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1400" windowHeight="5895"/>
  </bookViews>
  <sheets>
    <sheet name="Лист_1" sheetId="1" r:id="rId1"/>
  </sheets>
  <calcPr calcId="124519"/>
</workbook>
</file>

<file path=xl/calcChain.xml><?xml version="1.0" encoding="utf-8"?>
<calcChain xmlns="http://schemas.openxmlformats.org/spreadsheetml/2006/main">
  <c r="N55" i="1"/>
  <c r="H27"/>
  <c r="K30"/>
  <c r="K29"/>
  <c r="K27"/>
  <c r="I27"/>
  <c r="H29"/>
  <c r="H30"/>
  <c r="I30" s="1"/>
  <c r="K89"/>
  <c r="I89"/>
  <c r="K87"/>
  <c r="I87"/>
  <c r="K84"/>
  <c r="I84"/>
  <c r="K73"/>
  <c r="I73"/>
  <c r="K70"/>
  <c r="I70"/>
  <c r="K59"/>
  <c r="I59"/>
  <c r="K56"/>
  <c r="I56"/>
  <c r="K55"/>
  <c r="I55"/>
  <c r="K54"/>
  <c r="I54"/>
  <c r="K35"/>
  <c r="I35"/>
  <c r="K34"/>
  <c r="I34"/>
  <c r="K32"/>
  <c r="I32"/>
  <c r="I29"/>
</calcChain>
</file>

<file path=xl/sharedStrings.xml><?xml version="1.0" encoding="utf-8"?>
<sst xmlns="http://schemas.openxmlformats.org/spreadsheetml/2006/main" count="325" uniqueCount="271">
  <si>
    <t>УТВЕРЖДАЮ</t>
  </si>
  <si>
    <t>Директор</t>
  </si>
  <si>
    <t>(наименование должностного лица)</t>
  </si>
  <si>
    <t>(наименование органа - учредителя (учреждения)</t>
  </si>
  <si>
    <t>В.С.Ефимова</t>
  </si>
  <si>
    <t xml:space="preserve">  (подпись)                           (расшифровка подписи)</t>
  </si>
  <si>
    <t>План финансово-хозяйственной деятельности</t>
  </si>
  <si>
    <t>на 2024 г. и плановый период 2025 и 2026 годов</t>
  </si>
  <si>
    <t>Коды</t>
  </si>
  <si>
    <t>Дата</t>
  </si>
  <si>
    <t>по Сводному реестру</t>
  </si>
  <si>
    <t>ИНН</t>
  </si>
  <si>
    <t>6936004732</t>
  </si>
  <si>
    <t>Учреждение</t>
  </si>
  <si>
    <t>Муниципальное общеобразовательное учреждение "Кушалинская средняя общеобразовательная школа"</t>
  </si>
  <si>
    <t>КПП</t>
  </si>
  <si>
    <t>694901001</t>
  </si>
  <si>
    <t>Орган, осуществляющий функции</t>
  </si>
  <si>
    <t>283D0969</t>
  </si>
  <si>
    <t>и полномочия учредителя</t>
  </si>
  <si>
    <t>Отдел образования Рамешковского муниципального округа</t>
  </si>
  <si>
    <t>глава по БК</t>
  </si>
  <si>
    <t>658</t>
  </si>
  <si>
    <t>Вид документа</t>
  </si>
  <si>
    <t>0</t>
  </si>
  <si>
    <t>(первичный - «0», уточненный - «1», «2», «3», «…»)  &lt;2&gt;</t>
  </si>
  <si>
    <t>Единица измерения: руб</t>
  </si>
  <si>
    <t>по ОКЕИ</t>
  </si>
  <si>
    <t>383</t>
  </si>
  <si>
    <t>Раздел 1.  Поступления и выплаты</t>
  </si>
  <si>
    <t>Наименование показателя</t>
  </si>
  <si>
    <t>Код строки</t>
  </si>
  <si>
    <t>Код по бюджетной классификации Российской Федерации ³</t>
  </si>
  <si>
    <t>Сумма</t>
  </si>
  <si>
    <t>на 2024 г. текущий финансовый год</t>
  </si>
  <si>
    <t>на 2025 г. первый год планового периода</t>
  </si>
  <si>
    <t>на 2026 г. второй год планового периода</t>
  </si>
  <si>
    <t>за пределами 
 планового периода</t>
  </si>
  <si>
    <t>1</t>
  </si>
  <si>
    <t>2</t>
  </si>
  <si>
    <t>3</t>
  </si>
  <si>
    <t>4</t>
  </si>
  <si>
    <t>5</t>
  </si>
  <si>
    <t>6</t>
  </si>
  <si>
    <t>7</t>
  </si>
  <si>
    <t>Остаток средств на начало текущего финансового года &lt;4&gt;</t>
  </si>
  <si>
    <t>0001</t>
  </si>
  <si>
    <t>х</t>
  </si>
  <si>
    <t>Остаток средств на конец текущего финансового года &lt;4&gt;</t>
  </si>
  <si>
    <t>0002</t>
  </si>
  <si>
    <t>Поступления, всего:</t>
  </si>
  <si>
    <t>1000</t>
  </si>
  <si>
    <t>в том числе:
доходы от собственности</t>
  </si>
  <si>
    <t>1100</t>
  </si>
  <si>
    <t>120</t>
  </si>
  <si>
    <t>доходы от оказания услуг, работ, компенсации затрат учреждений, всего</t>
  </si>
  <si>
    <t>1200</t>
  </si>
  <si>
    <t>130</t>
  </si>
  <si>
    <t>из них:
субсидии на финансовое обеспечение выполнения государственного задания за счет средств федерального бюджета</t>
  </si>
  <si>
    <t>1210</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</si>
  <si>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</si>
  <si>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</si>
  <si>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от приносящей доход деятельности</t>
  </si>
  <si>
    <t>1230</t>
  </si>
  <si>
    <t>доходы от штрафов, пеней, иных сумм принудительного изъятия</t>
  </si>
  <si>
    <t>1300</t>
  </si>
  <si>
    <t>140</t>
  </si>
  <si>
    <t>безвозмездные денежные поступления, всего</t>
  </si>
  <si>
    <t>1400</t>
  </si>
  <si>
    <t>150</t>
  </si>
  <si>
    <t>из них:
целевые субсидии</t>
  </si>
  <si>
    <t>1410</t>
  </si>
  <si>
    <t>субсидии на осуществление капитальных вложений</t>
  </si>
  <si>
    <t>1420</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</si>
  <si>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</si>
  <si>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</si>
  <si>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прочие доходы</t>
  </si>
  <si>
    <t>1500</t>
  </si>
  <si>
    <t>180</t>
  </si>
  <si>
    <t>доходы от операций с активами, всего</t>
  </si>
  <si>
    <t>1600</t>
  </si>
  <si>
    <t>в том числе:
доходы от операций с нефинансовыми активами, всего</t>
  </si>
  <si>
    <t>1610</t>
  </si>
  <si>
    <t>400</t>
  </si>
  <si>
    <t>в том числе:
доходы от выбытия основных средств</t>
  </si>
  <si>
    <t>1611</t>
  </si>
  <si>
    <t>410</t>
  </si>
  <si>
    <t>доходы от выбытия нематериальных активов</t>
  </si>
  <si>
    <t>1612</t>
  </si>
  <si>
    <t>420</t>
  </si>
  <si>
    <t>доходы от выбытия непроизведенных активов</t>
  </si>
  <si>
    <t>1613</t>
  </si>
  <si>
    <t>430</t>
  </si>
  <si>
    <t>доходы от выбытия материальных запасов</t>
  </si>
  <si>
    <t>1614</t>
  </si>
  <si>
    <t>440</t>
  </si>
  <si>
    <t>поступления от операций с финансовыми активами, всего</t>
  </si>
  <si>
    <t>1620</t>
  </si>
  <si>
    <t>600</t>
  </si>
  <si>
    <t>в том числе:
поступление средств от реализации векселей, облигаций и иных ценных бумаг (кроме акций)</t>
  </si>
  <si>
    <t>1621</t>
  </si>
  <si>
    <t>620</t>
  </si>
  <si>
    <t>поступления от продажи акций и иных форм участия в капитале, находящихся в федеральной собственности</t>
  </si>
  <si>
    <t>1622</t>
  </si>
  <si>
    <t>630</t>
  </si>
  <si>
    <t>возврат денежных средств с иных финансовых активов, в том числе со счетов управляющих компаний</t>
  </si>
  <si>
    <t>1623</t>
  </si>
  <si>
    <t>650</t>
  </si>
  <si>
    <t>прочие поступления, всего &lt;5&gt;</t>
  </si>
  <si>
    <t>1700</t>
  </si>
  <si>
    <t>из них:
увеличение остатков денежных средств</t>
  </si>
  <si>
    <t>1710</t>
  </si>
  <si>
    <t>510</t>
  </si>
  <si>
    <t>поступление средств в рамках расчетов между головным учреждением и обособленным подразделением &lt;6&gt;</t>
  </si>
  <si>
    <t>1720</t>
  </si>
  <si>
    <t>поступление средств от погашения предоставленных ранее ссуд, кредитов</t>
  </si>
  <si>
    <t>1730</t>
  </si>
  <si>
    <t>640</t>
  </si>
  <si>
    <t>получение ссуд, кредитов (заимствований)</t>
  </si>
  <si>
    <t>1740</t>
  </si>
  <si>
    <t>710</t>
  </si>
  <si>
    <t>Выплаты,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</si>
  <si>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</si>
  <si>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</si>
  <si>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</si>
  <si>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</si>
  <si>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</si>
  <si>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</si>
  <si>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</si>
  <si>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</si>
  <si>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</si>
  <si>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</si>
  <si>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</si>
  <si>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</si>
  <si>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t>
  </si>
  <si>
    <t>2140</t>
  </si>
  <si>
    <t>119</t>
  </si>
  <si>
    <t>денежное довольствие военнослужащих и сотрудников, имеющих специальные звания</t>
  </si>
  <si>
    <t>2150</t>
  </si>
  <si>
    <t>131</t>
  </si>
  <si>
    <t>выплаты военнослужащим и сотрудникам, имеющим специальные звания, зависящие от размера денежного довольствия</t>
  </si>
  <si>
    <t>2160</t>
  </si>
  <si>
    <t>133</t>
  </si>
  <si>
    <t>иные выплаты военнослужащим и сотрудникам, имеющим специальные звания</t>
  </si>
  <si>
    <t>2170</t>
  </si>
  <si>
    <t>134</t>
  </si>
  <si>
    <t>взносы на обязательное социальное страхование в части выплат персоналу, подлежащих обложению страховыми взносами</t>
  </si>
  <si>
    <t>2180</t>
  </si>
  <si>
    <t>139</t>
  </si>
  <si>
    <t>социальные и иные выплаты населению, всего</t>
  </si>
  <si>
    <t>2200</t>
  </si>
  <si>
    <t>300</t>
  </si>
  <si>
    <t>в том числе:
пособия, компенсации и иные социальные выплаты гражданам, кроме публичных нормативных обязательств</t>
  </si>
  <si>
    <t>2210</t>
  </si>
  <si>
    <t>321</t>
  </si>
  <si>
    <t>приобретение товаров, работ, услуг в пользу граждан в целях их социального обеспечения</t>
  </si>
  <si>
    <t>2220</t>
  </si>
  <si>
    <t>323</t>
  </si>
  <si>
    <t>выплата стипендий, осуществление иных расходов на социальную поддержку обучающихся за счет средств стипендиального фонда</t>
  </si>
  <si>
    <t>2230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</si>
  <si>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</si>
  <si>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</si>
  <si>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2240</t>
  </si>
  <si>
    <t>350</t>
  </si>
  <si>
    <t>иные выплаты населению</t>
  </si>
  <si>
    <t>2250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</si>
  <si>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</si>
  <si>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</si>
  <si>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</si>
  <si>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</si>
  <si>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</si>
  <si>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</si>
  <si>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</si>
  <si>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</si>
  <si>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</si>
  <si>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</si>
  <si>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</si>
  <si>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</si>
  <si>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</si>
  <si>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</si>
  <si>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</si>
  <si>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бюджетным учреждениям</t>
  </si>
  <si>
    <t>2410</t>
  </si>
  <si>
    <t>613</t>
  </si>
  <si>
    <t>гранты, предоставляемые автономным учреждениям</t>
  </si>
  <si>
    <t>2420</t>
  </si>
  <si>
    <t>623</t>
  </si>
  <si>
    <t>гранты, предоставляемые иным некоммерческим организациям (за исключением бюджетных и автономных учреждений)</t>
  </si>
  <si>
    <t>2430</t>
  </si>
  <si>
    <t>634</t>
  </si>
  <si>
    <t>гранты юридическим лицам (кроме некоммерческих организаций), индивидуальным предпринимателям</t>
  </si>
  <si>
    <t>2440</t>
  </si>
  <si>
    <t>814</t>
  </si>
  <si>
    <t>взносы в международные организации</t>
  </si>
  <si>
    <t>2450</t>
  </si>
  <si>
    <t>862</t>
  </si>
  <si>
    <t>платежи в целях обеспечения реализации соглашений с правительствами иностранных государств и международными организациями</t>
  </si>
  <si>
    <t>2460</t>
  </si>
  <si>
    <t>863</t>
  </si>
  <si>
    <t>прочие выплаты (кроме выплат на закупку товаров, работ, услуг), всего</t>
  </si>
  <si>
    <t>2500</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</si>
  <si>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</si>
  <si>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2510</t>
  </si>
  <si>
    <t>831</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</si>
  <si>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</si>
  <si>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2520</t>
  </si>
  <si>
    <t>832</t>
  </si>
  <si>
    <t>расходы на закупку товаров, работ, услуг, всего &lt;7&gt;</t>
  </si>
  <si>
    <t>2600</t>
  </si>
  <si>
    <t>из них:
закупку научно-исследовательских, опытно-конструкторских и технологических работ</t>
  </si>
  <si>
    <t>2610</t>
  </si>
  <si>
    <t>241</t>
  </si>
  <si>
    <t>закупку товаров, работ, услуг в целях капитального ремонта государственного (муниципального) имущества</t>
  </si>
  <si>
    <t>2620</t>
  </si>
  <si>
    <t>243</t>
  </si>
  <si>
    <t>прочую закупку товаров, работ и услуг</t>
  </si>
  <si>
    <t>2630</t>
  </si>
  <si>
    <t>244</t>
  </si>
  <si>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</si>
  <si>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2640</t>
  </si>
  <si>
    <t>245</t>
  </si>
  <si>
    <t>закупку энергетических ресурсов</t>
  </si>
  <si>
    <t>2650</t>
  </si>
  <si>
    <t>247</t>
  </si>
  <si>
    <t>капитальные вложения в объекты государственной (муниципальной) собственности, всего</t>
  </si>
  <si>
    <t>2700</t>
  </si>
  <si>
    <t>в том числе:
приобретение объектов недвижимого имущества</t>
  </si>
  <si>
    <t>2710</t>
  </si>
  <si>
    <t>406</t>
  </si>
  <si>
    <t>строительство (реконструкция) объектов недвижимого имущества</t>
  </si>
  <si>
    <t>2720</t>
  </si>
  <si>
    <t>407</t>
  </si>
  <si>
    <t xml:space="preserve"> Выплаты, уменьшающие доход, всего &lt;8&gt;</t>
  </si>
  <si>
    <t>3000</t>
  </si>
  <si>
    <t>в том числе:
налог на прибыль &lt;8&gt;</t>
  </si>
  <si>
    <t>3010</t>
  </si>
  <si>
    <t>налог на добавленную стоимость &lt;8&gt;</t>
  </si>
  <si>
    <t>3020</t>
  </si>
  <si>
    <t>прочие налоги, уменьшающие доход &lt;8&gt;</t>
  </si>
  <si>
    <t>3030</t>
  </si>
  <si>
    <t>Прочие выплаты, всего &lt;9&gt;</t>
  </si>
  <si>
    <t>4000</t>
  </si>
  <si>
    <t>в том числе:
уменьшение остатков денежных средств</t>
  </si>
  <si>
    <t>4010</t>
  </si>
  <si>
    <t>610</t>
  </si>
  <si>
    <t>перечисление средств в рамках расчетов между головным учреждением и обособленным подразделением &lt;10&gt;</t>
  </si>
  <si>
    <t>4020</t>
  </si>
  <si>
    <t>вложение денежных средств в векселя, облигации и иные ценные бумаги (кроме акций)</t>
  </si>
  <si>
    <t>4030</t>
  </si>
  <si>
    <t>520</t>
  </si>
  <si>
    <t>вложение денежных средств в акции и иные финансовые инструменты</t>
  </si>
  <si>
    <t>4040</t>
  </si>
  <si>
    <t>530</t>
  </si>
  <si>
    <t>предоставление ссуд, кредитов (заимствований)</t>
  </si>
  <si>
    <t>4050</t>
  </si>
  <si>
    <t>540</t>
  </si>
  <si>
    <t>возврат ссуд, кредитов (заимствований)</t>
  </si>
  <si>
    <t>4060</t>
  </si>
  <si>
    <t>810</t>
  </si>
  <si>
    <t>1 Указывается дата вступления в силу Плана (изменений в План).</t>
  </si>
  <si>
    <t>2 При представлении уточненного Плана указывается номер очередного внесения изменения в приложение (например, «1», «2», «3», «...»).</t>
  </si>
  <si>
    <t>3 В графе 3 отражаются:
по строкам 1100 – 1600 - коды аналитической группы подвида доходов бюджетов классификации доходов бюджетов;
по строкам 1710 – 1740 -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2642-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</si>
  <si>
    <t>4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</si>
  <si>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5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</si>
  <si>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6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</si>
  <si>
    <t>7 Показатели выплат по расходам на закупку товаров, работ, услуг, отраженные по строке 2600 Раздела 1 «Поступления и выплаты» Плана, подлежат детализации в Разделе 2 «Сведения по выплатам на закупку товаров, работ, услуг» Плана.</t>
  </si>
  <si>
    <t>8  Показатель отражается со знаком «минус».</t>
  </si>
  <si>
    <t>9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</si>
  <si>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10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</si>
  <si>
    <t>от 29 декабря 2023 г. &lt;1&gt;</t>
  </si>
  <si>
    <t>29 декабря 2023 г.</t>
  </si>
</sst>
</file>

<file path=xl/styles.xml><?xml version="1.0" encoding="utf-8"?>
<styleSheet xmlns="http://schemas.openxmlformats.org/spreadsheetml/2006/main">
  <numFmts count="1">
    <numFmt numFmtId="164" formatCode="[=0]&quot;-&quot;;General"/>
  </numFmts>
  <fonts count="14">
    <font>
      <sz val="8"/>
      <name val="Arial"/>
    </font>
    <font>
      <sz val="11"/>
      <name val="Times New Roman"/>
    </font>
    <font>
      <sz val="10"/>
      <name val="Times New Roman"/>
    </font>
    <font>
      <sz val="9"/>
      <name val="Times New Roman"/>
    </font>
    <font>
      <b/>
      <sz val="14"/>
      <name val="Times New Roman"/>
    </font>
    <font>
      <sz val="12"/>
      <name val="Times New Roman"/>
    </font>
    <font>
      <sz val="11"/>
      <name val="Calibri"/>
    </font>
    <font>
      <b/>
      <sz val="11"/>
      <name val="Times New Roman"/>
    </font>
    <font>
      <sz val="9"/>
      <name val="Calibri"/>
    </font>
    <font>
      <b/>
      <sz val="11"/>
      <name val="Calibri"/>
    </font>
    <font>
      <sz val="12"/>
      <name val="Times New Roman Cyr"/>
    </font>
    <font>
      <sz val="8"/>
      <name val="Times New Roman"/>
    </font>
    <font>
      <sz val="11"/>
      <name val="Times New Roman"/>
      <family val="1"/>
      <charset val="204"/>
    </font>
    <font>
      <sz val="10"/>
      <name val="Times New Roman"/>
      <family val="1"/>
      <charset val="204"/>
    </font>
  </fonts>
  <fills count="3">
    <fill>
      <patternFill patternType="none"/>
    </fill>
    <fill>
      <patternFill patternType="gray125"/>
    </fill>
    <fill>
      <patternFill patternType="solid">
        <fgColor auto="1"/>
        <bgColor auto="1"/>
      </patternFill>
    </fill>
  </fills>
  <borders count="50">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bottom/>
      <diagonal/>
    </border>
    <border>
      <left style="medium">
        <color rgb="FF000000"/>
      </left>
      <right style="medium">
        <color rgb="FF000000"/>
      </right>
      <top style="thin">
        <color rgb="FF000000"/>
      </top>
      <bottom style="thin">
        <color rgb="FF000000"/>
      </bottom>
      <diagonal/>
    </border>
    <border>
      <left/>
      <right/>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right/>
      <top style="thin">
        <color rgb="FF000000"/>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149">
    <xf numFmtId="0" fontId="0" fillId="0" borderId="0" xfId="0"/>
    <xf numFmtId="0" fontId="0" fillId="0" borderId="0" xfId="0" applyAlignment="1">
      <alignment horizontal="left"/>
    </xf>
    <xf numFmtId="0" fontId="0" fillId="2" borderId="0" xfId="0" applyFill="1" applyAlignment="1">
      <alignment horizontal="left"/>
    </xf>
    <xf numFmtId="0" fontId="1" fillId="2" borderId="0" xfId="0" applyFont="1" applyFill="1" applyAlignment="1">
      <alignment horizontal="center"/>
    </xf>
    <xf numFmtId="0" fontId="1" fillId="2" borderId="0" xfId="0" applyFont="1" applyFill="1" applyAlignment="1">
      <alignment horizontal="left"/>
    </xf>
    <xf numFmtId="0" fontId="2" fillId="2" borderId="3" xfId="0" applyFont="1" applyFill="1" applyBorder="1" applyAlignment="1">
      <alignment horizontal="center" wrapText="1"/>
    </xf>
    <xf numFmtId="0" fontId="4" fillId="2" borderId="0" xfId="0" applyFont="1" applyFill="1" applyAlignment="1">
      <alignment horizontal="center"/>
    </xf>
    <xf numFmtId="0" fontId="5" fillId="2" borderId="5" xfId="0" applyFont="1" applyFill="1" applyBorder="1" applyAlignment="1">
      <alignment horizontal="center" vertical="center"/>
    </xf>
    <xf numFmtId="0" fontId="1" fillId="2" borderId="0" xfId="0" applyFont="1" applyFill="1" applyAlignment="1">
      <alignment horizontal="right" vertical="center" wrapText="1"/>
    </xf>
    <xf numFmtId="0" fontId="1" fillId="2" borderId="0" xfId="0" applyFont="1" applyFill="1" applyAlignment="1">
      <alignment horizontal="right" vertical="center" wrapText="1" indent="1"/>
    </xf>
    <xf numFmtId="0" fontId="1" fillId="2" borderId="0" xfId="0" applyFont="1" applyFill="1" applyAlignment="1">
      <alignment horizontal="left" vertical="center"/>
    </xf>
    <xf numFmtId="0" fontId="1" fillId="2" borderId="8" xfId="0" applyFont="1" applyFill="1" applyBorder="1" applyAlignment="1">
      <alignment horizontal="center" wrapText="1"/>
    </xf>
    <xf numFmtId="0" fontId="1" fillId="2" borderId="0" xfId="0" applyFont="1" applyFill="1" applyAlignment="1">
      <alignment horizontal="right" indent="1"/>
    </xf>
    <xf numFmtId="0" fontId="1" fillId="2" borderId="9" xfId="0" applyFont="1" applyFill="1" applyBorder="1" applyAlignment="1">
      <alignment horizontal="left"/>
    </xf>
    <xf numFmtId="0" fontId="1" fillId="2" borderId="0" xfId="0" applyFont="1" applyFill="1" applyAlignment="1">
      <alignment horizontal="right" wrapText="1" indent="1"/>
    </xf>
    <xf numFmtId="0" fontId="1" fillId="2" borderId="0" xfId="0" applyFont="1" applyFill="1" applyAlignment="1">
      <alignment horizontal="left" vertical="center" wrapText="1"/>
    </xf>
    <xf numFmtId="0" fontId="1" fillId="2" borderId="12" xfId="0" applyFont="1" applyFill="1" applyBorder="1" applyAlignment="1">
      <alignment horizontal="center" wrapText="1"/>
    </xf>
    <xf numFmtId="0" fontId="6" fillId="0" borderId="0" xfId="0" applyFont="1" applyAlignment="1">
      <alignment horizontal="right"/>
    </xf>
    <xf numFmtId="0" fontId="6" fillId="2" borderId="0" xfId="0" applyFont="1" applyFill="1" applyAlignment="1">
      <alignment horizontal="left"/>
    </xf>
    <xf numFmtId="0" fontId="2" fillId="2" borderId="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8" fillId="0" borderId="0" xfId="0" applyFont="1" applyAlignment="1">
      <alignment horizontal="right"/>
    </xf>
    <xf numFmtId="0" fontId="8" fillId="2" borderId="0" xfId="0" applyFont="1" applyFill="1" applyAlignment="1">
      <alignment horizontal="left"/>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wrapText="1"/>
    </xf>
    <xf numFmtId="0" fontId="2" fillId="2" borderId="24" xfId="0" applyFont="1" applyFill="1" applyBorder="1" applyAlignment="1">
      <alignment horizontal="center" wrapText="1"/>
    </xf>
    <xf numFmtId="4" fontId="2" fillId="2" borderId="24" xfId="0" applyNumberFormat="1" applyFont="1" applyFill="1" applyBorder="1" applyAlignment="1">
      <alignment horizontal="right"/>
    </xf>
    <xf numFmtId="164" fontId="2" fillId="2" borderId="24" xfId="0" applyNumberFormat="1" applyFont="1" applyFill="1" applyBorder="1" applyAlignment="1">
      <alignment horizontal="right"/>
    </xf>
    <xf numFmtId="164" fontId="2" fillId="2" borderId="25" xfId="0" applyNumberFormat="1" applyFont="1" applyFill="1" applyBorder="1" applyAlignment="1">
      <alignment horizontal="right"/>
    </xf>
    <xf numFmtId="0" fontId="6" fillId="2" borderId="0" xfId="0" applyFont="1" applyFill="1" applyAlignment="1">
      <alignment horizontal="right"/>
    </xf>
    <xf numFmtId="0" fontId="2" fillId="2" borderId="26" xfId="0" applyFont="1" applyFill="1" applyBorder="1" applyAlignment="1">
      <alignment horizontal="center" wrapText="1"/>
    </xf>
    <xf numFmtId="0" fontId="2" fillId="2" borderId="17" xfId="0" applyFont="1" applyFill="1" applyBorder="1" applyAlignment="1">
      <alignment horizontal="center" wrapText="1"/>
    </xf>
    <xf numFmtId="4" fontId="2" fillId="2" borderId="17" xfId="0" applyNumberFormat="1" applyFont="1" applyFill="1" applyBorder="1" applyAlignment="1">
      <alignment horizontal="right"/>
    </xf>
    <xf numFmtId="164" fontId="2" fillId="2" borderId="17" xfId="0" applyNumberFormat="1" applyFont="1" applyFill="1" applyBorder="1" applyAlignment="1">
      <alignment horizontal="right"/>
    </xf>
    <xf numFmtId="164" fontId="2" fillId="2" borderId="27" xfId="0" applyNumberFormat="1" applyFont="1" applyFill="1" applyBorder="1" applyAlignment="1">
      <alignment horizontal="right"/>
    </xf>
    <xf numFmtId="0" fontId="2" fillId="2" borderId="28" xfId="0" applyFont="1" applyFill="1" applyBorder="1" applyAlignment="1">
      <alignment horizontal="center" wrapText="1"/>
    </xf>
    <xf numFmtId="0" fontId="2" fillId="0" borderId="15" xfId="0" applyFont="1" applyBorder="1" applyAlignment="1">
      <alignment horizontal="center" wrapText="1"/>
    </xf>
    <xf numFmtId="4" fontId="2" fillId="2" borderId="15" xfId="0" applyNumberFormat="1" applyFont="1" applyFill="1" applyBorder="1" applyAlignment="1">
      <alignment horizontal="right"/>
    </xf>
    <xf numFmtId="164" fontId="2" fillId="2" borderId="15" xfId="0" applyNumberFormat="1" applyFont="1" applyFill="1" applyBorder="1" applyAlignment="1">
      <alignment horizontal="right"/>
    </xf>
    <xf numFmtId="164" fontId="2" fillId="2" borderId="30" xfId="0" applyNumberFormat="1" applyFont="1" applyFill="1" applyBorder="1" applyAlignment="1">
      <alignment horizontal="right"/>
    </xf>
    <xf numFmtId="0" fontId="2" fillId="2" borderId="15" xfId="0" applyFont="1" applyFill="1" applyBorder="1" applyAlignment="1">
      <alignment horizontal="center" wrapText="1"/>
    </xf>
    <xf numFmtId="0" fontId="2" fillId="2" borderId="31" xfId="0" applyFont="1" applyFill="1" applyBorder="1" applyAlignment="1">
      <alignment horizontal="center" wrapText="1"/>
    </xf>
    <xf numFmtId="4" fontId="2" fillId="2" borderId="31" xfId="0" applyNumberFormat="1" applyFont="1" applyFill="1" applyBorder="1" applyAlignment="1">
      <alignment horizontal="right"/>
    </xf>
    <xf numFmtId="164" fontId="2" fillId="2" borderId="32" xfId="0" applyNumberFormat="1" applyFont="1" applyFill="1" applyBorder="1" applyAlignment="1">
      <alignment horizontal="right"/>
    </xf>
    <xf numFmtId="164" fontId="2" fillId="0" borderId="15" xfId="0" applyNumberFormat="1" applyFont="1" applyBorder="1" applyAlignment="1">
      <alignment horizontal="right"/>
    </xf>
    <xf numFmtId="164" fontId="2" fillId="0" borderId="30" xfId="0" applyNumberFormat="1" applyFont="1" applyBorder="1" applyAlignment="1">
      <alignment horizontal="right"/>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164" fontId="2" fillId="2" borderId="35" xfId="0" applyNumberFormat="1" applyFont="1" applyFill="1" applyBorder="1" applyAlignment="1">
      <alignment horizontal="right"/>
    </xf>
    <xf numFmtId="164" fontId="2" fillId="2" borderId="36" xfId="0" applyNumberFormat="1" applyFont="1" applyFill="1" applyBorder="1" applyAlignment="1">
      <alignment horizontal="right"/>
    </xf>
    <xf numFmtId="0" fontId="2" fillId="0" borderId="26" xfId="0" applyFont="1" applyBorder="1" applyAlignment="1">
      <alignment horizontal="center" wrapText="1"/>
    </xf>
    <xf numFmtId="0" fontId="2" fillId="0" borderId="17" xfId="0" applyFont="1" applyBorder="1" applyAlignment="1">
      <alignment horizontal="center" wrapText="1"/>
    </xf>
    <xf numFmtId="164" fontId="2" fillId="0" borderId="17" xfId="0" applyNumberFormat="1" applyFont="1" applyBorder="1" applyAlignment="1">
      <alignment horizontal="right"/>
    </xf>
    <xf numFmtId="164" fontId="2" fillId="0" borderId="27" xfId="0" applyNumberFormat="1" applyFont="1" applyBorder="1" applyAlignment="1">
      <alignment horizontal="right"/>
    </xf>
    <xf numFmtId="0" fontId="2" fillId="2" borderId="27" xfId="0" applyFont="1" applyFill="1" applyBorder="1" applyAlignment="1">
      <alignment horizontal="center"/>
    </xf>
    <xf numFmtId="0" fontId="2" fillId="2" borderId="37" xfId="0" applyFont="1" applyFill="1" applyBorder="1" applyAlignment="1">
      <alignment horizontal="center" wrapText="1"/>
    </xf>
    <xf numFmtId="0" fontId="2" fillId="2" borderId="5" xfId="0" applyFont="1" applyFill="1" applyBorder="1" applyAlignment="1">
      <alignment horizontal="center" wrapText="1"/>
    </xf>
    <xf numFmtId="164" fontId="2" fillId="2" borderId="5" xfId="0" applyNumberFormat="1" applyFont="1" applyFill="1" applyBorder="1" applyAlignment="1">
      <alignment horizontal="right"/>
    </xf>
    <xf numFmtId="164" fontId="2" fillId="2" borderId="38" xfId="0" applyNumberFormat="1" applyFont="1" applyFill="1" applyBorder="1" applyAlignment="1">
      <alignment horizontal="right"/>
    </xf>
    <xf numFmtId="0" fontId="9" fillId="0" borderId="39" xfId="0" applyFont="1" applyBorder="1" applyAlignment="1">
      <alignment horizontal="right"/>
    </xf>
    <xf numFmtId="0" fontId="9" fillId="2" borderId="39" xfId="0" applyFont="1" applyFill="1" applyBorder="1" applyAlignment="1">
      <alignment horizontal="left"/>
    </xf>
    <xf numFmtId="0" fontId="9" fillId="0" borderId="0" xfId="0" applyFont="1" applyAlignment="1">
      <alignment horizontal="right"/>
    </xf>
    <xf numFmtId="0" fontId="9" fillId="2" borderId="0" xfId="0" applyFont="1" applyFill="1" applyAlignment="1">
      <alignment horizontal="left"/>
    </xf>
    <xf numFmtId="0" fontId="2" fillId="0" borderId="27" xfId="0" applyFont="1" applyBorder="1" applyAlignment="1">
      <alignment horizontal="center" vertical="center"/>
    </xf>
    <xf numFmtId="4" fontId="2" fillId="0" borderId="17" xfId="0" applyNumberFormat="1" applyFont="1" applyBorder="1" applyAlignment="1">
      <alignment horizontal="right"/>
    </xf>
    <xf numFmtId="0" fontId="2" fillId="2" borderId="40" xfId="0" applyFont="1" applyFill="1" applyBorder="1" applyAlignment="1">
      <alignment horizontal="center" wrapText="1"/>
    </xf>
    <xf numFmtId="0" fontId="2" fillId="2" borderId="41" xfId="0" applyFont="1" applyFill="1" applyBorder="1" applyAlignment="1">
      <alignment horizontal="center" wrapText="1"/>
    </xf>
    <xf numFmtId="0" fontId="2" fillId="2" borderId="27" xfId="0" applyFont="1" applyFill="1" applyBorder="1" applyAlignment="1">
      <alignment horizontal="center" vertical="center"/>
    </xf>
    <xf numFmtId="0" fontId="2" fillId="2" borderId="42" xfId="0" applyFont="1" applyFill="1" applyBorder="1" applyAlignment="1">
      <alignment horizontal="center" wrapText="1"/>
    </xf>
    <xf numFmtId="0" fontId="2" fillId="2" borderId="13" xfId="0" applyFont="1" applyFill="1" applyBorder="1" applyAlignment="1">
      <alignment horizontal="center" wrapText="1"/>
    </xf>
    <xf numFmtId="0" fontId="2" fillId="2" borderId="30" xfId="0" applyFont="1" applyFill="1" applyBorder="1" applyAlignment="1">
      <alignment horizontal="center" vertical="center"/>
    </xf>
    <xf numFmtId="0" fontId="2" fillId="2" borderId="43" xfId="0" applyFont="1" applyFill="1" applyBorder="1" applyAlignment="1">
      <alignment horizontal="center" wrapText="1"/>
    </xf>
    <xf numFmtId="0" fontId="2" fillId="2" borderId="44" xfId="0" applyFont="1" applyFill="1" applyBorder="1" applyAlignment="1">
      <alignment horizontal="center" wrapText="1"/>
    </xf>
    <xf numFmtId="0" fontId="2" fillId="2" borderId="36" xfId="0" applyFont="1" applyFill="1" applyBorder="1" applyAlignment="1">
      <alignment horizontal="center" vertical="center"/>
    </xf>
    <xf numFmtId="0" fontId="9" fillId="2" borderId="0" xfId="0" applyFont="1" applyFill="1" applyAlignment="1">
      <alignment horizontal="right"/>
    </xf>
    <xf numFmtId="0" fontId="2" fillId="0" borderId="30" xfId="0" applyFont="1" applyBorder="1" applyAlignment="1">
      <alignment horizontal="center" vertical="center"/>
    </xf>
    <xf numFmtId="0" fontId="9" fillId="0" borderId="0" xfId="0" applyFont="1" applyAlignment="1">
      <alignment horizontal="right" vertical="center"/>
    </xf>
    <xf numFmtId="0" fontId="9" fillId="2" borderId="0" xfId="0" applyFont="1" applyFill="1" applyAlignment="1">
      <alignment horizontal="left" vertical="center"/>
    </xf>
    <xf numFmtId="4" fontId="2" fillId="2" borderId="35" xfId="0" applyNumberFormat="1" applyFont="1" applyFill="1" applyBorder="1" applyAlignment="1">
      <alignment horizontal="right"/>
    </xf>
    <xf numFmtId="0" fontId="2" fillId="2" borderId="46" xfId="0" applyFont="1" applyFill="1" applyBorder="1" applyAlignment="1">
      <alignment horizontal="center" wrapText="1"/>
    </xf>
    <xf numFmtId="0" fontId="2" fillId="2" borderId="47" xfId="0" applyFont="1" applyFill="1" applyBorder="1" applyAlignment="1">
      <alignment horizontal="center" wrapText="1"/>
    </xf>
    <xf numFmtId="164" fontId="2" fillId="2" borderId="47" xfId="0" applyNumberFormat="1" applyFont="1" applyFill="1" applyBorder="1" applyAlignment="1">
      <alignment horizontal="right"/>
    </xf>
    <xf numFmtId="164" fontId="2" fillId="2" borderId="49" xfId="0" applyNumberFormat="1" applyFont="1" applyFill="1" applyBorder="1" applyAlignment="1">
      <alignment horizontal="right"/>
    </xf>
    <xf numFmtId="0" fontId="10" fillId="2" borderId="0" xfId="0" applyFont="1" applyFill="1" applyAlignment="1">
      <alignment horizontal="center" wrapText="1"/>
    </xf>
    <xf numFmtId="0" fontId="10" fillId="2" borderId="0" xfId="0" applyFont="1" applyFill="1" applyAlignment="1">
      <alignment horizontal="left" vertical="center" wrapText="1"/>
    </xf>
    <xf numFmtId="0" fontId="6" fillId="2" borderId="0" xfId="0" applyFont="1" applyFill="1" applyAlignment="1">
      <alignment horizontal="left" vertical="center" wrapText="1"/>
    </xf>
    <xf numFmtId="0" fontId="10" fillId="2" borderId="0" xfId="0" applyFont="1" applyFill="1" applyAlignment="1">
      <alignment horizontal="center" vertical="center" wrapText="1"/>
    </xf>
    <xf numFmtId="0" fontId="1" fillId="2" borderId="0" xfId="0" applyFont="1" applyFill="1" applyAlignment="1">
      <alignment horizontal="right"/>
    </xf>
    <xf numFmtId="4" fontId="2" fillId="0" borderId="15" xfId="0" applyNumberFormat="1" applyFont="1" applyBorder="1" applyAlignment="1">
      <alignment horizontal="right"/>
    </xf>
    <xf numFmtId="14" fontId="1" fillId="2" borderId="6" xfId="0" applyNumberFormat="1" applyFont="1" applyFill="1" applyBorder="1" applyAlignment="1">
      <alignment horizontal="center" wrapText="1"/>
    </xf>
    <xf numFmtId="0" fontId="11" fillId="2" borderId="1" xfId="0" applyFont="1" applyFill="1" applyBorder="1" applyAlignment="1">
      <alignment horizontal="left" vertical="center" wrapText="1"/>
    </xf>
    <xf numFmtId="0" fontId="10" fillId="2" borderId="1" xfId="0" applyFont="1" applyFill="1" applyBorder="1" applyAlignment="1">
      <alignment horizontal="left" wrapText="1" indent="3"/>
    </xf>
    <xf numFmtId="0" fontId="11" fillId="2" borderId="1" xfId="0" applyFont="1" applyFill="1" applyBorder="1" applyAlignment="1">
      <alignment horizontal="left" wrapText="1"/>
    </xf>
    <xf numFmtId="0" fontId="2" fillId="2" borderId="22" xfId="0" applyFont="1" applyFill="1" applyBorder="1" applyAlignment="1">
      <alignment horizontal="left" wrapText="1" indent="3"/>
    </xf>
    <xf numFmtId="164" fontId="2" fillId="2" borderId="17" xfId="0" applyNumberFormat="1" applyFont="1" applyFill="1" applyBorder="1" applyAlignment="1">
      <alignment horizontal="right"/>
    </xf>
    <xf numFmtId="0" fontId="2" fillId="2" borderId="33" xfId="0" applyFont="1" applyFill="1" applyBorder="1" applyAlignment="1">
      <alignment horizontal="left" wrapText="1" indent="3"/>
    </xf>
    <xf numFmtId="164" fontId="2" fillId="2" borderId="48" xfId="0" applyNumberFormat="1" applyFont="1" applyFill="1" applyBorder="1" applyAlignment="1">
      <alignment horizontal="right"/>
    </xf>
    <xf numFmtId="164" fontId="2" fillId="0" borderId="17" xfId="0" applyNumberFormat="1" applyFont="1" applyBorder="1" applyAlignment="1">
      <alignment horizontal="right"/>
    </xf>
    <xf numFmtId="0" fontId="2" fillId="2" borderId="22" xfId="0" applyFont="1" applyFill="1" applyBorder="1" applyAlignment="1">
      <alignment horizontal="left" wrapText="1"/>
    </xf>
    <xf numFmtId="164" fontId="2" fillId="2" borderId="29" xfId="0" applyNumberFormat="1" applyFont="1" applyFill="1" applyBorder="1" applyAlignment="1">
      <alignment horizontal="right"/>
    </xf>
    <xf numFmtId="0" fontId="2" fillId="2" borderId="45" xfId="0" applyFont="1" applyFill="1" applyBorder="1" applyAlignment="1">
      <alignment horizontal="left" wrapText="1" indent="3"/>
    </xf>
    <xf numFmtId="4" fontId="2" fillId="2" borderId="17" xfId="0" applyNumberFormat="1" applyFont="1" applyFill="1" applyBorder="1" applyAlignment="1">
      <alignment horizontal="right"/>
    </xf>
    <xf numFmtId="0" fontId="2" fillId="2" borderId="2" xfId="0" applyFont="1" applyFill="1" applyBorder="1" applyAlignment="1">
      <alignment horizontal="left" wrapText="1" indent="3"/>
    </xf>
    <xf numFmtId="0" fontId="2" fillId="2" borderId="22" xfId="0" applyFont="1" applyFill="1" applyBorder="1" applyAlignment="1">
      <alignment horizontal="left" wrapText="1" indent="5"/>
    </xf>
    <xf numFmtId="0" fontId="2" fillId="2" borderId="22" xfId="0" applyFont="1" applyFill="1" applyBorder="1" applyAlignment="1">
      <alignment horizontal="left" wrapText="1" indent="1"/>
    </xf>
    <xf numFmtId="164" fontId="2" fillId="0" borderId="29" xfId="0" applyNumberFormat="1" applyFont="1" applyBorder="1" applyAlignment="1">
      <alignment horizontal="right"/>
    </xf>
    <xf numFmtId="4" fontId="2" fillId="0" borderId="17" xfId="0" applyNumberFormat="1" applyFont="1" applyBorder="1" applyAlignment="1">
      <alignment horizontal="right"/>
    </xf>
    <xf numFmtId="0" fontId="2" fillId="2" borderId="2" xfId="0" applyFont="1" applyFill="1" applyBorder="1" applyAlignment="1">
      <alignment horizontal="left" wrapText="1" indent="1"/>
    </xf>
    <xf numFmtId="4" fontId="2" fillId="2" borderId="29" xfId="0" applyNumberFormat="1" applyFont="1" applyFill="1" applyBorder="1" applyAlignment="1">
      <alignment horizontal="right"/>
    </xf>
    <xf numFmtId="4" fontId="2" fillId="2" borderId="15" xfId="0" applyNumberFormat="1" applyFont="1" applyFill="1" applyBorder="1" applyAlignment="1">
      <alignment horizontal="right"/>
    </xf>
    <xf numFmtId="4" fontId="2" fillId="2" borderId="35" xfId="0" applyNumberFormat="1" applyFont="1" applyFill="1" applyBorder="1" applyAlignment="1">
      <alignment horizontal="right"/>
    </xf>
    <xf numFmtId="0" fontId="2" fillId="2" borderId="33" xfId="0" applyFont="1" applyFill="1" applyBorder="1" applyAlignment="1">
      <alignment horizontal="left" wrapText="1" indent="1"/>
    </xf>
    <xf numFmtId="164" fontId="2" fillId="2" borderId="20" xfId="0" applyNumberFormat="1" applyFont="1" applyFill="1" applyBorder="1" applyAlignment="1">
      <alignment horizontal="right"/>
    </xf>
    <xf numFmtId="0" fontId="2" fillId="2" borderId="22" xfId="0" applyFont="1" applyFill="1" applyBorder="1" applyAlignment="1">
      <alignment horizontal="left" vertical="top" wrapText="1" indent="5"/>
    </xf>
    <xf numFmtId="0" fontId="2" fillId="2" borderId="22" xfId="0" applyFont="1" applyFill="1" applyBorder="1" applyAlignment="1">
      <alignment horizontal="left" vertical="top" wrapText="1" indent="3"/>
    </xf>
    <xf numFmtId="164" fontId="2" fillId="2" borderId="35" xfId="0" applyNumberFormat="1" applyFont="1" applyFill="1" applyBorder="1" applyAlignment="1">
      <alignment horizontal="right"/>
    </xf>
    <xf numFmtId="0" fontId="2" fillId="0" borderId="22" xfId="0" applyFont="1" applyBorder="1" applyAlignment="1">
      <alignment horizontal="left" wrapText="1" indent="3"/>
    </xf>
    <xf numFmtId="0" fontId="2" fillId="2" borderId="33" xfId="0" applyFont="1" applyFill="1" applyBorder="1" applyAlignment="1">
      <alignment horizontal="left" vertical="center" wrapText="1" indent="3"/>
    </xf>
    <xf numFmtId="4" fontId="2" fillId="0" borderId="29" xfId="0" applyNumberFormat="1" applyFont="1" applyBorder="1" applyAlignment="1">
      <alignment horizontal="right"/>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64" fontId="2" fillId="2" borderId="24" xfId="0" applyNumberFormat="1" applyFont="1" applyFill="1" applyBorder="1" applyAlignment="1">
      <alignment horizontal="right"/>
    </xf>
    <xf numFmtId="0" fontId="1" fillId="2" borderId="3" xfId="0" applyFont="1" applyFill="1" applyBorder="1" applyAlignment="1">
      <alignment horizontal="left" wrapText="1"/>
    </xf>
    <xf numFmtId="0" fontId="1" fillId="2" borderId="11" xfId="0" applyFont="1" applyFill="1" applyBorder="1" applyAlignment="1">
      <alignment horizontal="center" wrapText="1"/>
    </xf>
    <xf numFmtId="0" fontId="1" fillId="2" borderId="10" xfId="0" applyFont="1" applyFill="1" applyBorder="1" applyAlignment="1">
      <alignment horizontal="center" wrapText="1"/>
    </xf>
    <xf numFmtId="0" fontId="1" fillId="2" borderId="1" xfId="0" applyFont="1" applyFill="1" applyBorder="1" applyAlignment="1">
      <alignment horizontal="center" vertical="top"/>
    </xf>
    <xf numFmtId="0" fontId="1" fillId="2" borderId="7" xfId="0" applyFont="1" applyFill="1" applyBorder="1" applyAlignment="1">
      <alignment horizontal="right" vertical="center" wrapText="1" indent="1"/>
    </xf>
    <xf numFmtId="0" fontId="7" fillId="2" borderId="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2" borderId="1" xfId="0" applyFont="1" applyFill="1" applyBorder="1" applyAlignment="1">
      <alignment horizontal="center"/>
    </xf>
    <xf numFmtId="0" fontId="12" fillId="2" borderId="1" xfId="0" applyFont="1" applyFill="1" applyBorder="1" applyAlignment="1">
      <alignment horizontal="center" wrapText="1"/>
    </xf>
    <xf numFmtId="0" fontId="1" fillId="2" borderId="1" xfId="0" applyFont="1" applyFill="1" applyBorder="1" applyAlignment="1">
      <alignment horizontal="center" wrapText="1"/>
    </xf>
    <xf numFmtId="0" fontId="1" fillId="2" borderId="7" xfId="0" applyFont="1" applyFill="1" applyBorder="1" applyAlignment="1">
      <alignment horizontal="right" indent="1"/>
    </xf>
    <xf numFmtId="0" fontId="1" fillId="2" borderId="0" xfId="0" applyFont="1" applyFill="1" applyAlignment="1">
      <alignment horizontal="left" vertical="center"/>
    </xf>
    <xf numFmtId="0" fontId="1" fillId="2" borderId="3" xfId="0" applyFont="1" applyFill="1" applyBorder="1" applyAlignment="1">
      <alignment horizontal="left"/>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3" fillId="2" borderId="1" xfId="0" applyFont="1" applyFill="1" applyBorder="1" applyAlignment="1">
      <alignment horizontal="center" vertical="top" wrapText="1"/>
    </xf>
    <xf numFmtId="0" fontId="2" fillId="2" borderId="4" xfId="0" applyFont="1" applyFill="1" applyBorder="1" applyAlignment="1">
      <alignment horizontal="center" wrapText="1"/>
    </xf>
    <xf numFmtId="0" fontId="3" fillId="2" borderId="1" xfId="0" applyFont="1" applyFill="1" applyBorder="1" applyAlignment="1">
      <alignment horizontal="left" vertical="top" wrapText="1"/>
    </xf>
    <xf numFmtId="0" fontId="13" fillId="2" borderId="1" xfId="0" applyFont="1" applyFill="1" applyBorder="1" applyAlignment="1">
      <alignment horizontal="center" wrapText="1"/>
    </xf>
    <xf numFmtId="4" fontId="9" fillId="0" borderId="0" xfId="0" applyNumberFormat="1" applyFont="1" applyAlignment="1">
      <alignment horizontal="righ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fitToPage="1"/>
  </sheetPr>
  <dimension ref="A1:N115"/>
  <sheetViews>
    <sheetView tabSelected="1" workbookViewId="0">
      <selection activeCell="J13" sqref="J13:K13"/>
    </sheetView>
  </sheetViews>
  <sheetFormatPr defaultColWidth="10.5" defaultRowHeight="11.45" customHeight="1"/>
  <cols>
    <col min="1" max="1" width="1.1640625" style="1" customWidth="1"/>
    <col min="2" max="4" width="17.5" style="1" customWidth="1"/>
    <col min="5" max="5" width="54.83203125" style="1" customWidth="1"/>
    <col min="6" max="6" width="11.6640625" style="1" customWidth="1"/>
    <col min="7" max="7" width="20" style="1" customWidth="1"/>
    <col min="8" max="8" width="23.33203125" style="1" customWidth="1"/>
    <col min="9" max="10" width="11.6640625" style="1" customWidth="1"/>
    <col min="11" max="12" width="23.33203125" style="1" customWidth="1"/>
  </cols>
  <sheetData>
    <row r="1" spans="1:12" s="1" customFormat="1" ht="15" customHeight="1">
      <c r="A1" s="2"/>
      <c r="B1" s="3"/>
      <c r="C1" s="3"/>
      <c r="D1" s="3"/>
      <c r="E1" s="3"/>
      <c r="F1" s="4"/>
      <c r="G1" s="4"/>
      <c r="H1" s="4"/>
      <c r="I1" s="4"/>
      <c r="J1" s="142" t="s">
        <v>0</v>
      </c>
      <c r="K1" s="142"/>
      <c r="L1" s="142"/>
    </row>
    <row r="2" spans="1:12" s="1" customFormat="1" ht="15" customHeight="1">
      <c r="A2" s="2"/>
      <c r="B2" s="3"/>
      <c r="C2" s="3"/>
      <c r="D2" s="3"/>
      <c r="E2" s="3"/>
      <c r="F2" s="4"/>
      <c r="G2" s="4"/>
      <c r="H2" s="4"/>
      <c r="I2" s="4"/>
      <c r="J2" s="143" t="s">
        <v>1</v>
      </c>
      <c r="K2" s="143"/>
      <c r="L2" s="143"/>
    </row>
    <row r="3" spans="1:12" s="1" customFormat="1" ht="15" customHeight="1">
      <c r="A3" s="2"/>
      <c r="B3" s="3"/>
      <c r="C3" s="3"/>
      <c r="D3" s="3"/>
      <c r="E3" s="3"/>
      <c r="F3" s="4"/>
      <c r="G3" s="4"/>
      <c r="H3" s="4"/>
      <c r="I3" s="4"/>
      <c r="J3" s="144" t="s">
        <v>2</v>
      </c>
      <c r="K3" s="144"/>
      <c r="L3" s="144"/>
    </row>
    <row r="4" spans="1:12" s="1" customFormat="1" ht="15" customHeight="1">
      <c r="A4" s="2"/>
      <c r="B4" s="3"/>
      <c r="C4" s="3"/>
      <c r="D4" s="3"/>
      <c r="E4" s="3"/>
      <c r="F4" s="4"/>
      <c r="G4" s="4"/>
      <c r="H4" s="4"/>
      <c r="I4" s="4"/>
      <c r="J4" s="143"/>
      <c r="K4" s="143"/>
      <c r="L4" s="143"/>
    </row>
    <row r="5" spans="1:12" s="1" customFormat="1" ht="15" customHeight="1">
      <c r="A5" s="2"/>
      <c r="B5" s="3"/>
      <c r="C5" s="3"/>
      <c r="D5" s="3"/>
      <c r="E5" s="3"/>
      <c r="F5" s="4"/>
      <c r="G5" s="4"/>
      <c r="H5" s="4"/>
      <c r="I5" s="4"/>
      <c r="J5" s="144" t="s">
        <v>3</v>
      </c>
      <c r="K5" s="144"/>
      <c r="L5" s="144"/>
    </row>
    <row r="6" spans="1:12" s="1" customFormat="1" ht="15" customHeight="1">
      <c r="A6" s="2"/>
      <c r="B6" s="3"/>
      <c r="C6" s="3"/>
      <c r="D6" s="3"/>
      <c r="E6" s="3"/>
      <c r="F6" s="4"/>
      <c r="G6" s="4"/>
      <c r="H6" s="4"/>
      <c r="I6" s="4"/>
      <c r="J6" s="5"/>
      <c r="K6" s="145" t="s">
        <v>4</v>
      </c>
      <c r="L6" s="145"/>
    </row>
    <row r="7" spans="1:12" s="1" customFormat="1" ht="15" customHeight="1">
      <c r="A7" s="2"/>
      <c r="B7" s="3"/>
      <c r="C7" s="3"/>
      <c r="D7" s="3"/>
      <c r="E7" s="3"/>
      <c r="F7" s="4"/>
      <c r="G7" s="4"/>
      <c r="H7" s="4"/>
      <c r="I7" s="4"/>
      <c r="J7" s="146" t="s">
        <v>5</v>
      </c>
      <c r="K7" s="146"/>
      <c r="L7" s="146"/>
    </row>
    <row r="8" spans="1:12" s="1" customFormat="1" ht="15" customHeight="1">
      <c r="A8" s="2"/>
      <c r="B8" s="3"/>
      <c r="C8" s="3"/>
      <c r="D8" s="3"/>
      <c r="E8" s="3"/>
      <c r="F8" s="4"/>
      <c r="G8" s="4"/>
      <c r="H8" s="4"/>
      <c r="I8" s="4"/>
      <c r="J8" s="147" t="s">
        <v>270</v>
      </c>
      <c r="K8" s="142"/>
      <c r="L8" s="142"/>
    </row>
    <row r="9" spans="1:12" s="1" customFormat="1" ht="15" customHeight="1">
      <c r="A9" s="2"/>
      <c r="B9" s="3"/>
      <c r="C9" s="3"/>
      <c r="D9" s="3"/>
      <c r="E9" s="3"/>
      <c r="F9" s="4"/>
      <c r="G9" s="4"/>
      <c r="H9" s="4"/>
      <c r="I9" s="4"/>
      <c r="J9" s="142"/>
      <c r="K9" s="142"/>
      <c r="L9" s="142"/>
    </row>
    <row r="10" spans="1:12" s="1" customFormat="1" ht="18.95" customHeight="1">
      <c r="A10" s="2"/>
      <c r="B10" s="136" t="s">
        <v>6</v>
      </c>
      <c r="C10" s="136"/>
      <c r="D10" s="136"/>
      <c r="E10" s="136"/>
      <c r="F10" s="136"/>
      <c r="G10" s="136"/>
      <c r="H10" s="136"/>
      <c r="I10" s="136"/>
      <c r="J10" s="136"/>
      <c r="K10" s="136"/>
      <c r="L10" s="6"/>
    </row>
    <row r="11" spans="1:12" s="1" customFormat="1" ht="20.100000000000001" customHeight="1">
      <c r="A11" s="2"/>
      <c r="B11" s="136" t="s">
        <v>7</v>
      </c>
      <c r="C11" s="136"/>
      <c r="D11" s="136"/>
      <c r="E11" s="136"/>
      <c r="F11" s="136"/>
      <c r="G11" s="136"/>
      <c r="H11" s="136"/>
      <c r="I11" s="136"/>
      <c r="J11" s="136"/>
      <c r="K11" s="136"/>
      <c r="L11" s="7" t="s">
        <v>8</v>
      </c>
    </row>
    <row r="12" spans="1:12" s="1" customFormat="1" ht="15.95" customHeight="1">
      <c r="A12" s="2"/>
      <c r="B12" s="3"/>
      <c r="C12" s="3"/>
      <c r="D12" s="137" t="s">
        <v>269</v>
      </c>
      <c r="E12" s="138"/>
      <c r="F12" s="138"/>
      <c r="G12" s="138"/>
      <c r="H12" s="138"/>
      <c r="I12" s="3"/>
      <c r="J12" s="8"/>
      <c r="K12" s="9" t="s">
        <v>9</v>
      </c>
      <c r="L12" s="90">
        <v>45289</v>
      </c>
    </row>
    <row r="13" spans="1:12" s="1" customFormat="1" ht="15" customHeight="1">
      <c r="A13" s="2"/>
      <c r="B13" s="10"/>
      <c r="C13" s="4"/>
      <c r="D13" s="4"/>
      <c r="E13" s="4"/>
      <c r="F13" s="4"/>
      <c r="G13" s="4"/>
      <c r="H13" s="4"/>
      <c r="I13" s="4"/>
      <c r="J13" s="139" t="s">
        <v>10</v>
      </c>
      <c r="K13" s="139"/>
      <c r="L13" s="11"/>
    </row>
    <row r="14" spans="1:12" s="1" customFormat="1" ht="15" customHeight="1">
      <c r="A14" s="2"/>
      <c r="B14" s="4"/>
      <c r="C14" s="4"/>
      <c r="D14" s="4"/>
      <c r="E14" s="4"/>
      <c r="F14" s="4"/>
      <c r="G14" s="4"/>
      <c r="H14" s="4"/>
      <c r="I14" s="4"/>
      <c r="J14" s="4"/>
      <c r="K14" s="12" t="s">
        <v>11</v>
      </c>
      <c r="L14" s="11" t="s">
        <v>12</v>
      </c>
    </row>
    <row r="15" spans="1:12" s="1" customFormat="1" ht="15" customHeight="1">
      <c r="A15" s="2"/>
      <c r="B15" s="4" t="s">
        <v>13</v>
      </c>
      <c r="C15" s="123" t="s">
        <v>14</v>
      </c>
      <c r="D15" s="123"/>
      <c r="E15" s="123"/>
      <c r="F15" s="123"/>
      <c r="G15" s="123"/>
      <c r="H15" s="123"/>
      <c r="I15" s="123"/>
      <c r="J15" s="139" t="s">
        <v>15</v>
      </c>
      <c r="K15" s="139"/>
      <c r="L15" s="11" t="s">
        <v>16</v>
      </c>
    </row>
    <row r="16" spans="1:12" s="1" customFormat="1" ht="15" customHeight="1">
      <c r="A16" s="4"/>
      <c r="B16" s="13" t="s">
        <v>17</v>
      </c>
      <c r="C16" s="4"/>
      <c r="D16" s="4"/>
      <c r="E16" s="4"/>
      <c r="F16" s="4"/>
      <c r="G16" s="4"/>
      <c r="H16" s="4"/>
      <c r="I16" s="4"/>
      <c r="J16" s="139" t="s">
        <v>10</v>
      </c>
      <c r="K16" s="139"/>
      <c r="L16" s="11" t="s">
        <v>18</v>
      </c>
    </row>
    <row r="17" spans="1:12" s="1" customFormat="1" ht="15" customHeight="1">
      <c r="A17" s="4"/>
      <c r="B17" s="140" t="s">
        <v>19</v>
      </c>
      <c r="C17" s="140"/>
      <c r="D17" s="141" t="s">
        <v>20</v>
      </c>
      <c r="E17" s="141"/>
      <c r="F17" s="141"/>
      <c r="G17" s="141"/>
      <c r="H17" s="141"/>
      <c r="I17" s="141"/>
      <c r="J17" s="139" t="s">
        <v>21</v>
      </c>
      <c r="K17" s="139"/>
      <c r="L17" s="11" t="s">
        <v>22</v>
      </c>
    </row>
    <row r="18" spans="1:12" s="1" customFormat="1" ht="15" customHeight="1">
      <c r="A18" s="4"/>
      <c r="B18" s="10" t="s">
        <v>23</v>
      </c>
      <c r="C18" s="123" t="s">
        <v>24</v>
      </c>
      <c r="D18" s="123"/>
      <c r="E18" s="123"/>
      <c r="F18" s="123"/>
      <c r="G18" s="123"/>
      <c r="H18" s="123"/>
      <c r="I18" s="123"/>
      <c r="J18" s="4"/>
      <c r="K18" s="12"/>
      <c r="L18" s="124"/>
    </row>
    <row r="19" spans="1:12" s="1" customFormat="1" ht="15.95" customHeight="1">
      <c r="A19" s="4"/>
      <c r="B19" s="10"/>
      <c r="C19" s="4"/>
      <c r="D19" s="4"/>
      <c r="E19" s="126" t="s">
        <v>25</v>
      </c>
      <c r="F19" s="126"/>
      <c r="G19" s="126"/>
      <c r="H19" s="4"/>
      <c r="I19" s="4"/>
      <c r="J19" s="4"/>
      <c r="K19" s="14"/>
      <c r="L19" s="125"/>
    </row>
    <row r="20" spans="1:12" s="1" customFormat="1" ht="15.95" customHeight="1">
      <c r="A20" s="4"/>
      <c r="B20" s="4" t="s">
        <v>26</v>
      </c>
      <c r="C20" s="4"/>
      <c r="D20" s="4"/>
      <c r="E20" s="4"/>
      <c r="F20" s="4"/>
      <c r="G20" s="4"/>
      <c r="H20" s="15"/>
      <c r="I20" s="15"/>
      <c r="J20" s="127" t="s">
        <v>27</v>
      </c>
      <c r="K20" s="127"/>
      <c r="L20" s="16" t="s">
        <v>28</v>
      </c>
    </row>
    <row r="21" spans="1:12" s="17" customFormat="1" ht="15.95" customHeight="1">
      <c r="A21" s="18"/>
      <c r="B21" s="128" t="s">
        <v>29</v>
      </c>
      <c r="C21" s="128"/>
      <c r="D21" s="128"/>
      <c r="E21" s="128"/>
      <c r="F21" s="128"/>
      <c r="G21" s="128"/>
      <c r="H21" s="128"/>
      <c r="I21" s="128"/>
      <c r="J21" s="128"/>
      <c r="K21" s="128"/>
      <c r="L21" s="128"/>
    </row>
    <row r="22" spans="1:12" s="17" customFormat="1" ht="27.95" customHeight="1">
      <c r="A22" s="18"/>
      <c r="B22" s="129" t="s">
        <v>30</v>
      </c>
      <c r="C22" s="129"/>
      <c r="D22" s="129"/>
      <c r="E22" s="129"/>
      <c r="F22" s="132" t="s">
        <v>31</v>
      </c>
      <c r="G22" s="132" t="s">
        <v>32</v>
      </c>
      <c r="H22" s="134" t="s">
        <v>33</v>
      </c>
      <c r="I22" s="134"/>
      <c r="J22" s="134"/>
      <c r="K22" s="134"/>
      <c r="L22" s="134"/>
    </row>
    <row r="23" spans="1:12" s="17" customFormat="1" ht="27" customHeight="1">
      <c r="A23" s="18"/>
      <c r="B23" s="130"/>
      <c r="C23" s="130"/>
      <c r="D23" s="130"/>
      <c r="E23" s="131"/>
      <c r="F23" s="133"/>
      <c r="G23" s="133"/>
      <c r="H23" s="20" t="s">
        <v>34</v>
      </c>
      <c r="I23" s="135" t="s">
        <v>35</v>
      </c>
      <c r="J23" s="135"/>
      <c r="K23" s="20" t="s">
        <v>36</v>
      </c>
      <c r="L23" s="21" t="s">
        <v>37</v>
      </c>
    </row>
    <row r="24" spans="1:12" s="22" customFormat="1" ht="12.95" customHeight="1">
      <c r="A24" s="23"/>
      <c r="B24" s="120" t="s">
        <v>38</v>
      </c>
      <c r="C24" s="120"/>
      <c r="D24" s="120"/>
      <c r="E24" s="120"/>
      <c r="F24" s="19" t="s">
        <v>39</v>
      </c>
      <c r="G24" s="19" t="s">
        <v>40</v>
      </c>
      <c r="H24" s="19" t="s">
        <v>41</v>
      </c>
      <c r="I24" s="121" t="s">
        <v>42</v>
      </c>
      <c r="J24" s="121"/>
      <c r="K24" s="19" t="s">
        <v>43</v>
      </c>
      <c r="L24" s="24" t="s">
        <v>44</v>
      </c>
    </row>
    <row r="25" spans="1:12" s="17" customFormat="1" ht="15" customHeight="1">
      <c r="A25" s="18"/>
      <c r="B25" s="99" t="s">
        <v>45</v>
      </c>
      <c r="C25" s="99"/>
      <c r="D25" s="99"/>
      <c r="E25" s="99"/>
      <c r="F25" s="25" t="s">
        <v>46</v>
      </c>
      <c r="G25" s="26" t="s">
        <v>47</v>
      </c>
      <c r="H25" s="27">
        <v>84934.41</v>
      </c>
      <c r="I25" s="122">
        <v>0</v>
      </c>
      <c r="J25" s="122"/>
      <c r="K25" s="28">
        <v>0</v>
      </c>
      <c r="L25" s="29">
        <v>0</v>
      </c>
    </row>
    <row r="26" spans="1:12" s="30" customFormat="1" ht="15" customHeight="1">
      <c r="A26" s="18"/>
      <c r="B26" s="99" t="s">
        <v>48</v>
      </c>
      <c r="C26" s="99"/>
      <c r="D26" s="99"/>
      <c r="E26" s="99"/>
      <c r="F26" s="31" t="s">
        <v>49</v>
      </c>
      <c r="G26" s="32" t="s">
        <v>47</v>
      </c>
      <c r="H26" s="33"/>
      <c r="I26" s="95">
        <v>0</v>
      </c>
      <c r="J26" s="95"/>
      <c r="K26" s="34">
        <v>0</v>
      </c>
      <c r="L26" s="35">
        <v>0</v>
      </c>
    </row>
    <row r="27" spans="1:12" s="17" customFormat="1" ht="15" customHeight="1">
      <c r="A27" s="18"/>
      <c r="B27" s="99" t="s">
        <v>50</v>
      </c>
      <c r="C27" s="99"/>
      <c r="D27" s="99"/>
      <c r="E27" s="99"/>
      <c r="F27" s="36" t="s">
        <v>51</v>
      </c>
      <c r="G27" s="37" t="s">
        <v>47</v>
      </c>
      <c r="H27" s="38">
        <f>H29+H34</f>
        <v>26027330</v>
      </c>
      <c r="I27" s="109">
        <f>H27</f>
        <v>26027330</v>
      </c>
      <c r="J27" s="109"/>
      <c r="K27" s="38">
        <f>H27</f>
        <v>26027330</v>
      </c>
      <c r="L27" s="40">
        <v>0</v>
      </c>
    </row>
    <row r="28" spans="1:12" s="17" customFormat="1" ht="27" customHeight="1">
      <c r="A28" s="18"/>
      <c r="B28" s="105" t="s">
        <v>52</v>
      </c>
      <c r="C28" s="105"/>
      <c r="D28" s="105"/>
      <c r="E28" s="105"/>
      <c r="F28" s="31" t="s">
        <v>53</v>
      </c>
      <c r="G28" s="32" t="s">
        <v>54</v>
      </c>
      <c r="H28" s="34">
        <v>0</v>
      </c>
      <c r="I28" s="102"/>
      <c r="J28" s="102"/>
      <c r="K28" s="33"/>
      <c r="L28" s="35">
        <v>0</v>
      </c>
    </row>
    <row r="29" spans="1:12" s="17" customFormat="1" ht="15" customHeight="1">
      <c r="A29" s="18"/>
      <c r="B29" s="105" t="s">
        <v>55</v>
      </c>
      <c r="C29" s="105"/>
      <c r="D29" s="105"/>
      <c r="E29" s="105"/>
      <c r="F29" s="36" t="s">
        <v>56</v>
      </c>
      <c r="G29" s="41" t="s">
        <v>57</v>
      </c>
      <c r="H29" s="38">
        <f>H30+H32</f>
        <v>25755330</v>
      </c>
      <c r="I29" s="109">
        <f>H29</f>
        <v>25755330</v>
      </c>
      <c r="J29" s="109"/>
      <c r="K29" s="38">
        <f>H29</f>
        <v>25755330</v>
      </c>
      <c r="L29" s="40">
        <v>0</v>
      </c>
    </row>
    <row r="30" spans="1:12" s="17" customFormat="1" ht="41.1" customHeight="1">
      <c r="A30" s="18"/>
      <c r="B30" s="117" t="s">
        <v>58</v>
      </c>
      <c r="C30" s="117"/>
      <c r="D30" s="117"/>
      <c r="E30" s="117"/>
      <c r="F30" s="36" t="s">
        <v>59</v>
      </c>
      <c r="G30" s="42" t="s">
        <v>57</v>
      </c>
      <c r="H30" s="43">
        <f>25613170.45-57840.45</f>
        <v>25555330</v>
      </c>
      <c r="I30" s="102">
        <f>H30</f>
        <v>25555330</v>
      </c>
      <c r="J30" s="102"/>
      <c r="K30" s="43">
        <f>H30</f>
        <v>25555330</v>
      </c>
      <c r="L30" s="44">
        <v>0</v>
      </c>
    </row>
    <row r="31" spans="1:12" s="30" customFormat="1" ht="27" customHeight="1">
      <c r="A31" s="18"/>
      <c r="B31" s="94" t="s">
        <v>60</v>
      </c>
      <c r="C31" s="94"/>
      <c r="D31" s="94"/>
      <c r="E31" s="94"/>
      <c r="F31" s="31" t="s">
        <v>61</v>
      </c>
      <c r="G31" s="32" t="s">
        <v>57</v>
      </c>
      <c r="H31" s="34">
        <v>0</v>
      </c>
      <c r="I31" s="102"/>
      <c r="J31" s="102"/>
      <c r="K31" s="33"/>
      <c r="L31" s="35">
        <v>0</v>
      </c>
    </row>
    <row r="32" spans="1:12" s="30" customFormat="1" ht="15" customHeight="1">
      <c r="A32" s="18"/>
      <c r="B32" s="118" t="s">
        <v>62</v>
      </c>
      <c r="C32" s="118"/>
      <c r="D32" s="118"/>
      <c r="E32" s="118"/>
      <c r="F32" s="31" t="s">
        <v>63</v>
      </c>
      <c r="G32" s="32" t="s">
        <v>57</v>
      </c>
      <c r="H32" s="33">
        <v>200000</v>
      </c>
      <c r="I32" s="102">
        <f>H32</f>
        <v>200000</v>
      </c>
      <c r="J32" s="102"/>
      <c r="K32" s="33">
        <f>H32</f>
        <v>200000</v>
      </c>
      <c r="L32" s="35">
        <v>0</v>
      </c>
    </row>
    <row r="33" spans="1:12" s="17" customFormat="1" ht="15" customHeight="1">
      <c r="A33" s="18"/>
      <c r="B33" s="112" t="s">
        <v>64</v>
      </c>
      <c r="C33" s="112"/>
      <c r="D33" s="112"/>
      <c r="E33" s="112"/>
      <c r="F33" s="36" t="s">
        <v>65</v>
      </c>
      <c r="G33" s="37" t="s">
        <v>66</v>
      </c>
      <c r="H33" s="45">
        <v>0</v>
      </c>
      <c r="I33" s="119"/>
      <c r="J33" s="119"/>
      <c r="K33" s="89"/>
      <c r="L33" s="46">
        <v>0</v>
      </c>
    </row>
    <row r="34" spans="1:12" s="30" customFormat="1" ht="15" customHeight="1">
      <c r="A34" s="18"/>
      <c r="B34" s="112" t="s">
        <v>67</v>
      </c>
      <c r="C34" s="112"/>
      <c r="D34" s="112"/>
      <c r="E34" s="112"/>
      <c r="F34" s="31" t="s">
        <v>68</v>
      </c>
      <c r="G34" s="32" t="s">
        <v>69</v>
      </c>
      <c r="H34" s="33">
        <v>272000</v>
      </c>
      <c r="I34" s="102">
        <f>H34</f>
        <v>272000</v>
      </c>
      <c r="J34" s="102"/>
      <c r="K34" s="33">
        <f>H34</f>
        <v>272000</v>
      </c>
      <c r="L34" s="35">
        <v>0</v>
      </c>
    </row>
    <row r="35" spans="1:12" s="30" customFormat="1" ht="27" customHeight="1">
      <c r="A35" s="18"/>
      <c r="B35" s="94" t="s">
        <v>70</v>
      </c>
      <c r="C35" s="94"/>
      <c r="D35" s="94"/>
      <c r="E35" s="94"/>
      <c r="F35" s="31" t="s">
        <v>71</v>
      </c>
      <c r="G35" s="32" t="s">
        <v>69</v>
      </c>
      <c r="H35" s="33">
        <v>272000</v>
      </c>
      <c r="I35" s="102">
        <f>H35</f>
        <v>272000</v>
      </c>
      <c r="J35" s="102"/>
      <c r="K35" s="33">
        <f>H35</f>
        <v>272000</v>
      </c>
      <c r="L35" s="35">
        <v>0</v>
      </c>
    </row>
    <row r="36" spans="1:12" s="30" customFormat="1" ht="15" customHeight="1">
      <c r="A36" s="18"/>
      <c r="B36" s="94" t="s">
        <v>72</v>
      </c>
      <c r="C36" s="94"/>
      <c r="D36" s="94"/>
      <c r="E36" s="94"/>
      <c r="F36" s="31" t="s">
        <v>73</v>
      </c>
      <c r="G36" s="32" t="s">
        <v>69</v>
      </c>
      <c r="H36" s="34">
        <v>0</v>
      </c>
      <c r="I36" s="102"/>
      <c r="J36" s="102"/>
      <c r="K36" s="33"/>
      <c r="L36" s="35">
        <v>0</v>
      </c>
    </row>
    <row r="37" spans="1:12" s="30" customFormat="1" ht="27" customHeight="1">
      <c r="A37" s="18"/>
      <c r="B37" s="96" t="s">
        <v>74</v>
      </c>
      <c r="C37" s="96"/>
      <c r="D37" s="96"/>
      <c r="E37" s="96"/>
      <c r="F37" s="47" t="s">
        <v>75</v>
      </c>
      <c r="G37" s="48" t="s">
        <v>69</v>
      </c>
      <c r="H37" s="49">
        <v>0</v>
      </c>
      <c r="I37" s="116">
        <v>0</v>
      </c>
      <c r="J37" s="116"/>
      <c r="K37" s="49">
        <v>0</v>
      </c>
      <c r="L37" s="50">
        <v>0</v>
      </c>
    </row>
    <row r="38" spans="1:12" s="30" customFormat="1" ht="15" customHeight="1">
      <c r="A38" s="18"/>
      <c r="B38" s="108" t="s">
        <v>76</v>
      </c>
      <c r="C38" s="108"/>
      <c r="D38" s="108"/>
      <c r="E38" s="108"/>
      <c r="F38" s="36" t="s">
        <v>77</v>
      </c>
      <c r="G38" s="41" t="s">
        <v>78</v>
      </c>
      <c r="H38" s="39">
        <v>0</v>
      </c>
      <c r="I38" s="100">
        <v>0</v>
      </c>
      <c r="J38" s="100"/>
      <c r="K38" s="39">
        <v>0</v>
      </c>
      <c r="L38" s="40">
        <v>0</v>
      </c>
    </row>
    <row r="39" spans="1:12" s="17" customFormat="1" ht="15" customHeight="1">
      <c r="A39" s="18"/>
      <c r="B39" s="105" t="s">
        <v>79</v>
      </c>
      <c r="C39" s="105"/>
      <c r="D39" s="105"/>
      <c r="E39" s="105"/>
      <c r="F39" s="51" t="s">
        <v>80</v>
      </c>
      <c r="G39" s="52" t="s">
        <v>47</v>
      </c>
      <c r="H39" s="34">
        <v>0</v>
      </c>
      <c r="I39" s="95">
        <v>0</v>
      </c>
      <c r="J39" s="95"/>
      <c r="K39" s="34">
        <v>0</v>
      </c>
      <c r="L39" s="35">
        <v>0</v>
      </c>
    </row>
    <row r="40" spans="1:12" s="17" customFormat="1" ht="27" customHeight="1">
      <c r="A40" s="18"/>
      <c r="B40" s="115" t="s">
        <v>81</v>
      </c>
      <c r="C40" s="115"/>
      <c r="D40" s="115"/>
      <c r="E40" s="115"/>
      <c r="F40" s="31" t="s">
        <v>82</v>
      </c>
      <c r="G40" s="52" t="s">
        <v>83</v>
      </c>
      <c r="H40" s="34">
        <v>0</v>
      </c>
      <c r="I40" s="95">
        <v>0</v>
      </c>
      <c r="J40" s="95"/>
      <c r="K40" s="34">
        <v>0</v>
      </c>
      <c r="L40" s="35">
        <v>0</v>
      </c>
    </row>
    <row r="41" spans="1:12" s="17" customFormat="1" ht="27" customHeight="1">
      <c r="A41" s="18"/>
      <c r="B41" s="114" t="s">
        <v>84</v>
      </c>
      <c r="C41" s="114"/>
      <c r="D41" s="114"/>
      <c r="E41" s="114"/>
      <c r="F41" s="31" t="s">
        <v>85</v>
      </c>
      <c r="G41" s="52" t="s">
        <v>86</v>
      </c>
      <c r="H41" s="53">
        <v>0</v>
      </c>
      <c r="I41" s="98">
        <v>0</v>
      </c>
      <c r="J41" s="98"/>
      <c r="K41" s="53">
        <v>0</v>
      </c>
      <c r="L41" s="54">
        <v>0</v>
      </c>
    </row>
    <row r="42" spans="1:12" s="17" customFormat="1" ht="15" customHeight="1">
      <c r="A42" s="18"/>
      <c r="B42" s="114" t="s">
        <v>87</v>
      </c>
      <c r="C42" s="114"/>
      <c r="D42" s="114"/>
      <c r="E42" s="114"/>
      <c r="F42" s="31" t="s">
        <v>88</v>
      </c>
      <c r="G42" s="52" t="s">
        <v>89</v>
      </c>
      <c r="H42" s="53">
        <v>0</v>
      </c>
      <c r="I42" s="98">
        <v>0</v>
      </c>
      <c r="J42" s="98"/>
      <c r="K42" s="53">
        <v>0</v>
      </c>
      <c r="L42" s="54">
        <v>0</v>
      </c>
    </row>
    <row r="43" spans="1:12" s="17" customFormat="1" ht="15" customHeight="1">
      <c r="A43" s="18"/>
      <c r="B43" s="114" t="s">
        <v>90</v>
      </c>
      <c r="C43" s="114"/>
      <c r="D43" s="114"/>
      <c r="E43" s="114"/>
      <c r="F43" s="31" t="s">
        <v>91</v>
      </c>
      <c r="G43" s="52" t="s">
        <v>92</v>
      </c>
      <c r="H43" s="53">
        <v>0</v>
      </c>
      <c r="I43" s="98">
        <v>0</v>
      </c>
      <c r="J43" s="98"/>
      <c r="K43" s="53">
        <v>0</v>
      </c>
      <c r="L43" s="54">
        <v>0</v>
      </c>
    </row>
    <row r="44" spans="1:12" s="17" customFormat="1" ht="15" customHeight="1">
      <c r="A44" s="18"/>
      <c r="B44" s="114" t="s">
        <v>93</v>
      </c>
      <c r="C44" s="114"/>
      <c r="D44" s="114"/>
      <c r="E44" s="114"/>
      <c r="F44" s="31" t="s">
        <v>94</v>
      </c>
      <c r="G44" s="52" t="s">
        <v>95</v>
      </c>
      <c r="H44" s="53">
        <v>0</v>
      </c>
      <c r="I44" s="98">
        <v>0</v>
      </c>
      <c r="J44" s="98"/>
      <c r="K44" s="53">
        <v>0</v>
      </c>
      <c r="L44" s="54">
        <v>0</v>
      </c>
    </row>
    <row r="45" spans="1:12" s="17" customFormat="1" ht="15" customHeight="1">
      <c r="A45" s="18"/>
      <c r="B45" s="96" t="s">
        <v>96</v>
      </c>
      <c r="C45" s="96"/>
      <c r="D45" s="96"/>
      <c r="E45" s="96"/>
      <c r="F45" s="31" t="s">
        <v>97</v>
      </c>
      <c r="G45" s="32" t="s">
        <v>98</v>
      </c>
      <c r="H45" s="34">
        <v>0</v>
      </c>
      <c r="I45" s="95">
        <v>0</v>
      </c>
      <c r="J45" s="95"/>
      <c r="K45" s="34">
        <v>0</v>
      </c>
      <c r="L45" s="35">
        <v>0</v>
      </c>
    </row>
    <row r="46" spans="1:12" s="17" customFormat="1" ht="27" customHeight="1">
      <c r="A46" s="18"/>
      <c r="B46" s="114" t="s">
        <v>99</v>
      </c>
      <c r="C46" s="114"/>
      <c r="D46" s="114"/>
      <c r="E46" s="114"/>
      <c r="F46" s="31" t="s">
        <v>100</v>
      </c>
      <c r="G46" s="32" t="s">
        <v>101</v>
      </c>
      <c r="H46" s="53">
        <v>0</v>
      </c>
      <c r="I46" s="98">
        <v>0</v>
      </c>
      <c r="J46" s="98"/>
      <c r="K46" s="53">
        <v>0</v>
      </c>
      <c r="L46" s="54">
        <v>0</v>
      </c>
    </row>
    <row r="47" spans="1:12" s="17" customFormat="1" ht="27" customHeight="1">
      <c r="A47" s="18"/>
      <c r="B47" s="114" t="s">
        <v>102</v>
      </c>
      <c r="C47" s="114"/>
      <c r="D47" s="114"/>
      <c r="E47" s="114"/>
      <c r="F47" s="31" t="s">
        <v>103</v>
      </c>
      <c r="G47" s="32" t="s">
        <v>104</v>
      </c>
      <c r="H47" s="53">
        <v>0</v>
      </c>
      <c r="I47" s="98">
        <v>0</v>
      </c>
      <c r="J47" s="98"/>
      <c r="K47" s="53">
        <v>0</v>
      </c>
      <c r="L47" s="54">
        <v>0</v>
      </c>
    </row>
    <row r="48" spans="1:12" s="17" customFormat="1" ht="15" customHeight="1">
      <c r="A48" s="18"/>
      <c r="B48" s="104" t="s">
        <v>105</v>
      </c>
      <c r="C48" s="104"/>
      <c r="D48" s="104"/>
      <c r="E48" s="104"/>
      <c r="F48" s="31" t="s">
        <v>106</v>
      </c>
      <c r="G48" s="32" t="s">
        <v>107</v>
      </c>
      <c r="H48" s="53">
        <v>0</v>
      </c>
      <c r="I48" s="98">
        <v>0</v>
      </c>
      <c r="J48" s="98"/>
      <c r="K48" s="53">
        <v>0</v>
      </c>
      <c r="L48" s="54">
        <v>0</v>
      </c>
    </row>
    <row r="49" spans="1:14" s="17" customFormat="1" ht="15" customHeight="1">
      <c r="A49" s="18"/>
      <c r="B49" s="105" t="s">
        <v>108</v>
      </c>
      <c r="C49" s="105"/>
      <c r="D49" s="105"/>
      <c r="E49" s="105"/>
      <c r="F49" s="31" t="s">
        <v>109</v>
      </c>
      <c r="G49" s="52" t="s">
        <v>47</v>
      </c>
      <c r="H49" s="53">
        <v>0</v>
      </c>
      <c r="I49" s="98">
        <v>0</v>
      </c>
      <c r="J49" s="98"/>
      <c r="K49" s="53">
        <v>0</v>
      </c>
      <c r="L49" s="54">
        <v>0</v>
      </c>
    </row>
    <row r="50" spans="1:14" s="30" customFormat="1" ht="27" customHeight="1">
      <c r="A50" s="18"/>
      <c r="B50" s="94" t="s">
        <v>110</v>
      </c>
      <c r="C50" s="94"/>
      <c r="D50" s="94"/>
      <c r="E50" s="94"/>
      <c r="F50" s="31" t="s">
        <v>111</v>
      </c>
      <c r="G50" s="32" t="s">
        <v>112</v>
      </c>
      <c r="H50" s="34">
        <v>0</v>
      </c>
      <c r="I50" s="95">
        <v>0</v>
      </c>
      <c r="J50" s="95"/>
      <c r="K50" s="34">
        <v>0</v>
      </c>
      <c r="L50" s="55" t="s">
        <v>47</v>
      </c>
    </row>
    <row r="51" spans="1:14" s="30" customFormat="1" ht="15" customHeight="1">
      <c r="A51" s="18"/>
      <c r="B51" s="103" t="s">
        <v>113</v>
      </c>
      <c r="C51" s="103"/>
      <c r="D51" s="103"/>
      <c r="E51" s="103"/>
      <c r="F51" s="31" t="s">
        <v>114</v>
      </c>
      <c r="G51" s="32" t="s">
        <v>112</v>
      </c>
      <c r="H51" s="34">
        <v>0</v>
      </c>
      <c r="I51" s="95">
        <v>0</v>
      </c>
      <c r="J51" s="95"/>
      <c r="K51" s="34">
        <v>0</v>
      </c>
      <c r="L51" s="35">
        <v>0</v>
      </c>
    </row>
    <row r="52" spans="1:14" s="30" customFormat="1" ht="15" customHeight="1">
      <c r="A52" s="18"/>
      <c r="B52" s="94" t="s">
        <v>115</v>
      </c>
      <c r="C52" s="94"/>
      <c r="D52" s="94"/>
      <c r="E52" s="94"/>
      <c r="F52" s="31" t="s">
        <v>116</v>
      </c>
      <c r="G52" s="32" t="s">
        <v>117</v>
      </c>
      <c r="H52" s="34">
        <v>0</v>
      </c>
      <c r="I52" s="95">
        <v>0</v>
      </c>
      <c r="J52" s="95"/>
      <c r="K52" s="34">
        <v>0</v>
      </c>
      <c r="L52" s="35">
        <v>0</v>
      </c>
    </row>
    <row r="53" spans="1:14" s="30" customFormat="1" ht="15" customHeight="1">
      <c r="A53" s="18"/>
      <c r="B53" s="94" t="s">
        <v>118</v>
      </c>
      <c r="C53" s="94"/>
      <c r="D53" s="94"/>
      <c r="E53" s="94"/>
      <c r="F53" s="56" t="s">
        <v>119</v>
      </c>
      <c r="G53" s="57" t="s">
        <v>120</v>
      </c>
      <c r="H53" s="58">
        <v>0</v>
      </c>
      <c r="I53" s="113">
        <v>0</v>
      </c>
      <c r="J53" s="113"/>
      <c r="K53" s="58">
        <v>0</v>
      </c>
      <c r="L53" s="59">
        <v>0</v>
      </c>
    </row>
    <row r="54" spans="1:14" s="60" customFormat="1" ht="15" customHeight="1">
      <c r="A54" s="61"/>
      <c r="B54" s="99" t="s">
        <v>121</v>
      </c>
      <c r="C54" s="99"/>
      <c r="D54" s="99"/>
      <c r="E54" s="99"/>
      <c r="F54" s="31" t="s">
        <v>122</v>
      </c>
      <c r="G54" s="52" t="s">
        <v>47</v>
      </c>
      <c r="H54" s="33">
        <v>26106911.41</v>
      </c>
      <c r="I54" s="102">
        <f>H54</f>
        <v>26106911.41</v>
      </c>
      <c r="J54" s="102"/>
      <c r="K54" s="33">
        <f>H54</f>
        <v>26106911.41</v>
      </c>
      <c r="L54" s="35">
        <v>0</v>
      </c>
    </row>
    <row r="55" spans="1:14" s="62" customFormat="1" ht="27" customHeight="1">
      <c r="A55" s="63"/>
      <c r="B55" s="112" t="s">
        <v>123</v>
      </c>
      <c r="C55" s="112"/>
      <c r="D55" s="112"/>
      <c r="E55" s="112"/>
      <c r="F55" s="31" t="s">
        <v>124</v>
      </c>
      <c r="G55" s="52" t="s">
        <v>47</v>
      </c>
      <c r="H55" s="33">
        <v>17870300.449999999</v>
      </c>
      <c r="I55" s="102">
        <f>H55</f>
        <v>17870300.449999999</v>
      </c>
      <c r="J55" s="102"/>
      <c r="K55" s="33">
        <f>H55</f>
        <v>17870300.449999999</v>
      </c>
      <c r="L55" s="64" t="s">
        <v>47</v>
      </c>
      <c r="N55" s="148">
        <f>H54-26112267.41</f>
        <v>-5356</v>
      </c>
    </row>
    <row r="56" spans="1:14" s="17" customFormat="1" ht="27" customHeight="1">
      <c r="A56" s="18"/>
      <c r="B56" s="94" t="s">
        <v>125</v>
      </c>
      <c r="C56" s="94"/>
      <c r="D56" s="94"/>
      <c r="E56" s="94"/>
      <c r="F56" s="31" t="s">
        <v>126</v>
      </c>
      <c r="G56" s="52" t="s">
        <v>127</v>
      </c>
      <c r="H56" s="65">
        <v>13727000</v>
      </c>
      <c r="I56" s="107">
        <f>H56</f>
        <v>13727000</v>
      </c>
      <c r="J56" s="107"/>
      <c r="K56" s="65">
        <f>H56</f>
        <v>13727000</v>
      </c>
      <c r="L56" s="64" t="s">
        <v>47</v>
      </c>
    </row>
    <row r="57" spans="1:14" s="17" customFormat="1" ht="15" customHeight="1">
      <c r="A57" s="18"/>
      <c r="B57" s="94" t="s">
        <v>128</v>
      </c>
      <c r="C57" s="94"/>
      <c r="D57" s="94"/>
      <c r="E57" s="94"/>
      <c r="F57" s="31" t="s">
        <v>129</v>
      </c>
      <c r="G57" s="52" t="s">
        <v>130</v>
      </c>
      <c r="H57" s="53">
        <v>0</v>
      </c>
      <c r="I57" s="107"/>
      <c r="J57" s="107"/>
      <c r="K57" s="65"/>
      <c r="L57" s="64" t="s">
        <v>47</v>
      </c>
    </row>
    <row r="58" spans="1:14" s="17" customFormat="1" ht="15" customHeight="1">
      <c r="A58" s="18"/>
      <c r="B58" s="94" t="s">
        <v>131</v>
      </c>
      <c r="C58" s="94"/>
      <c r="D58" s="94"/>
      <c r="E58" s="94"/>
      <c r="F58" s="31" t="s">
        <v>132</v>
      </c>
      <c r="G58" s="52" t="s">
        <v>133</v>
      </c>
      <c r="H58" s="53">
        <v>0</v>
      </c>
      <c r="I58" s="107"/>
      <c r="J58" s="107"/>
      <c r="K58" s="65"/>
      <c r="L58" s="64" t="s">
        <v>47</v>
      </c>
    </row>
    <row r="59" spans="1:14" s="30" customFormat="1" ht="27" customHeight="1">
      <c r="A59" s="18"/>
      <c r="B59" s="94" t="s">
        <v>134</v>
      </c>
      <c r="C59" s="94"/>
      <c r="D59" s="94"/>
      <c r="E59" s="94"/>
      <c r="F59" s="66" t="s">
        <v>135</v>
      </c>
      <c r="G59" s="67" t="s">
        <v>136</v>
      </c>
      <c r="H59" s="33">
        <v>4143300.45</v>
      </c>
      <c r="I59" s="102">
        <f>H59</f>
        <v>4143300.45</v>
      </c>
      <c r="J59" s="102"/>
      <c r="K59" s="33">
        <f>H59</f>
        <v>4143300.45</v>
      </c>
      <c r="L59" s="68" t="s">
        <v>47</v>
      </c>
    </row>
    <row r="60" spans="1:14" s="30" customFormat="1" ht="15" customHeight="1">
      <c r="A60" s="18"/>
      <c r="B60" s="94" t="s">
        <v>137</v>
      </c>
      <c r="C60" s="94"/>
      <c r="D60" s="94"/>
      <c r="E60" s="94"/>
      <c r="F60" s="69" t="s">
        <v>138</v>
      </c>
      <c r="G60" s="70" t="s">
        <v>139</v>
      </c>
      <c r="H60" s="39">
        <v>0</v>
      </c>
      <c r="I60" s="110"/>
      <c r="J60" s="110"/>
      <c r="K60" s="38"/>
      <c r="L60" s="71" t="s">
        <v>47</v>
      </c>
    </row>
    <row r="61" spans="1:14" s="30" customFormat="1" ht="27" customHeight="1">
      <c r="A61" s="18"/>
      <c r="B61" s="94" t="s">
        <v>140</v>
      </c>
      <c r="C61" s="94"/>
      <c r="D61" s="94"/>
      <c r="E61" s="94"/>
      <c r="F61" s="69" t="s">
        <v>141</v>
      </c>
      <c r="G61" s="70" t="s">
        <v>142</v>
      </c>
      <c r="H61" s="39">
        <v>0</v>
      </c>
      <c r="I61" s="110"/>
      <c r="J61" s="110"/>
      <c r="K61" s="38"/>
      <c r="L61" s="40">
        <v>0</v>
      </c>
    </row>
    <row r="62" spans="1:14" s="30" customFormat="1" ht="15" customHeight="1">
      <c r="A62" s="18"/>
      <c r="B62" s="94" t="s">
        <v>143</v>
      </c>
      <c r="C62" s="94"/>
      <c r="D62" s="94"/>
      <c r="E62" s="94"/>
      <c r="F62" s="66" t="s">
        <v>144</v>
      </c>
      <c r="G62" s="67" t="s">
        <v>145</v>
      </c>
      <c r="H62" s="34">
        <v>0</v>
      </c>
      <c r="I62" s="102"/>
      <c r="J62" s="102"/>
      <c r="K62" s="33"/>
      <c r="L62" s="68" t="s">
        <v>47</v>
      </c>
    </row>
    <row r="63" spans="1:14" s="30" customFormat="1" ht="27" customHeight="1">
      <c r="A63" s="18"/>
      <c r="B63" s="96" t="s">
        <v>146</v>
      </c>
      <c r="C63" s="96"/>
      <c r="D63" s="96"/>
      <c r="E63" s="96"/>
      <c r="F63" s="72" t="s">
        <v>147</v>
      </c>
      <c r="G63" s="73" t="s">
        <v>148</v>
      </c>
      <c r="H63" s="49">
        <v>0</v>
      </c>
      <c r="I63" s="111"/>
      <c r="J63" s="111"/>
      <c r="K63" s="79"/>
      <c r="L63" s="74" t="s">
        <v>47</v>
      </c>
    </row>
    <row r="64" spans="1:14" s="75" customFormat="1" ht="15" customHeight="1">
      <c r="A64" s="63"/>
      <c r="B64" s="108" t="s">
        <v>149</v>
      </c>
      <c r="C64" s="108"/>
      <c r="D64" s="108"/>
      <c r="E64" s="108"/>
      <c r="F64" s="36" t="s">
        <v>150</v>
      </c>
      <c r="G64" s="41" t="s">
        <v>151</v>
      </c>
      <c r="H64" s="39">
        <v>0</v>
      </c>
      <c r="I64" s="109"/>
      <c r="J64" s="109"/>
      <c r="K64" s="38"/>
      <c r="L64" s="71" t="s">
        <v>47</v>
      </c>
    </row>
    <row r="65" spans="1:12" s="30" customFormat="1" ht="27" customHeight="1">
      <c r="A65" s="18"/>
      <c r="B65" s="94" t="s">
        <v>152</v>
      </c>
      <c r="C65" s="94"/>
      <c r="D65" s="94"/>
      <c r="E65" s="94"/>
      <c r="F65" s="31" t="s">
        <v>153</v>
      </c>
      <c r="G65" s="32" t="s">
        <v>154</v>
      </c>
      <c r="H65" s="34">
        <v>0</v>
      </c>
      <c r="I65" s="102"/>
      <c r="J65" s="102"/>
      <c r="K65" s="33"/>
      <c r="L65" s="68" t="s">
        <v>47</v>
      </c>
    </row>
    <row r="66" spans="1:12" s="30" customFormat="1" ht="15" customHeight="1">
      <c r="A66" s="18"/>
      <c r="B66" s="94" t="s">
        <v>155</v>
      </c>
      <c r="C66" s="94"/>
      <c r="D66" s="94"/>
      <c r="E66" s="94"/>
      <c r="F66" s="31" t="s">
        <v>156</v>
      </c>
      <c r="G66" s="32" t="s">
        <v>157</v>
      </c>
      <c r="H66" s="34">
        <v>0</v>
      </c>
      <c r="I66" s="102"/>
      <c r="J66" s="102"/>
      <c r="K66" s="33"/>
      <c r="L66" s="35">
        <v>0</v>
      </c>
    </row>
    <row r="67" spans="1:12" s="17" customFormat="1" ht="27" customHeight="1">
      <c r="A67" s="18"/>
      <c r="B67" s="94" t="s">
        <v>158</v>
      </c>
      <c r="C67" s="94"/>
      <c r="D67" s="94"/>
      <c r="E67" s="94"/>
      <c r="F67" s="31" t="s">
        <v>159</v>
      </c>
      <c r="G67" s="52" t="s">
        <v>160</v>
      </c>
      <c r="H67" s="53">
        <v>0</v>
      </c>
      <c r="I67" s="107"/>
      <c r="J67" s="107"/>
      <c r="K67" s="65"/>
      <c r="L67" s="64" t="s">
        <v>47</v>
      </c>
    </row>
    <row r="68" spans="1:12" s="17" customFormat="1" ht="41.1" customHeight="1">
      <c r="A68" s="18"/>
      <c r="B68" s="94" t="s">
        <v>161</v>
      </c>
      <c r="C68" s="94"/>
      <c r="D68" s="94"/>
      <c r="E68" s="94"/>
      <c r="F68" s="31" t="s">
        <v>162</v>
      </c>
      <c r="G68" s="52" t="s">
        <v>163</v>
      </c>
      <c r="H68" s="53">
        <v>0</v>
      </c>
      <c r="I68" s="107"/>
      <c r="J68" s="107"/>
      <c r="K68" s="65"/>
      <c r="L68" s="64" t="s">
        <v>47</v>
      </c>
    </row>
    <row r="69" spans="1:12" s="17" customFormat="1" ht="15" customHeight="1">
      <c r="A69" s="18"/>
      <c r="B69" s="94" t="s">
        <v>164</v>
      </c>
      <c r="C69" s="94"/>
      <c r="D69" s="94"/>
      <c r="E69" s="94"/>
      <c r="F69" s="31" t="s">
        <v>165</v>
      </c>
      <c r="G69" s="52" t="s">
        <v>166</v>
      </c>
      <c r="H69" s="53">
        <v>0</v>
      </c>
      <c r="I69" s="107"/>
      <c r="J69" s="107"/>
      <c r="K69" s="65"/>
      <c r="L69" s="64" t="s">
        <v>47</v>
      </c>
    </row>
    <row r="70" spans="1:12" s="62" customFormat="1" ht="15" customHeight="1">
      <c r="A70" s="63"/>
      <c r="B70" s="105" t="s">
        <v>167</v>
      </c>
      <c r="C70" s="105"/>
      <c r="D70" s="105"/>
      <c r="E70" s="105"/>
      <c r="F70" s="31" t="s">
        <v>168</v>
      </c>
      <c r="G70" s="52" t="s">
        <v>169</v>
      </c>
      <c r="H70" s="33">
        <v>5000</v>
      </c>
      <c r="I70" s="102">
        <f>H70</f>
        <v>5000</v>
      </c>
      <c r="J70" s="102"/>
      <c r="K70" s="33">
        <f>H70</f>
        <v>5000</v>
      </c>
      <c r="L70" s="64" t="s">
        <v>47</v>
      </c>
    </row>
    <row r="71" spans="1:12" s="17" customFormat="1" ht="27" customHeight="1">
      <c r="A71" s="18"/>
      <c r="B71" s="94" t="s">
        <v>170</v>
      </c>
      <c r="C71" s="94"/>
      <c r="D71" s="94"/>
      <c r="E71" s="94"/>
      <c r="F71" s="31" t="s">
        <v>171</v>
      </c>
      <c r="G71" s="52" t="s">
        <v>172</v>
      </c>
      <c r="H71" s="53">
        <v>0</v>
      </c>
      <c r="I71" s="107"/>
      <c r="J71" s="107"/>
      <c r="K71" s="65"/>
      <c r="L71" s="64" t="s">
        <v>47</v>
      </c>
    </row>
    <row r="72" spans="1:12" s="17" customFormat="1" ht="27" customHeight="1">
      <c r="A72" s="18"/>
      <c r="B72" s="94" t="s">
        <v>173</v>
      </c>
      <c r="C72" s="94"/>
      <c r="D72" s="94"/>
      <c r="E72" s="94"/>
      <c r="F72" s="31" t="s">
        <v>174</v>
      </c>
      <c r="G72" s="52" t="s">
        <v>175</v>
      </c>
      <c r="H72" s="53">
        <v>0</v>
      </c>
      <c r="I72" s="107"/>
      <c r="J72" s="107"/>
      <c r="K72" s="65"/>
      <c r="L72" s="64" t="s">
        <v>47</v>
      </c>
    </row>
    <row r="73" spans="1:12" s="17" customFormat="1" ht="15" customHeight="1">
      <c r="A73" s="18"/>
      <c r="B73" s="94" t="s">
        <v>176</v>
      </c>
      <c r="C73" s="94"/>
      <c r="D73" s="94"/>
      <c r="E73" s="94"/>
      <c r="F73" s="31" t="s">
        <v>177</v>
      </c>
      <c r="G73" s="52" t="s">
        <v>178</v>
      </c>
      <c r="H73" s="65">
        <v>5000</v>
      </c>
      <c r="I73" s="102">
        <f>H73</f>
        <v>5000</v>
      </c>
      <c r="J73" s="102"/>
      <c r="K73" s="33">
        <f>H73</f>
        <v>5000</v>
      </c>
      <c r="L73" s="64" t="s">
        <v>47</v>
      </c>
    </row>
    <row r="74" spans="1:12" s="62" customFormat="1" ht="15" customHeight="1">
      <c r="A74" s="63"/>
      <c r="B74" s="105" t="s">
        <v>179</v>
      </c>
      <c r="C74" s="105"/>
      <c r="D74" s="105"/>
      <c r="E74" s="105"/>
      <c r="F74" s="36" t="s">
        <v>180</v>
      </c>
      <c r="G74" s="37" t="s">
        <v>47</v>
      </c>
      <c r="H74" s="45">
        <v>0</v>
      </c>
      <c r="I74" s="106">
        <v>0</v>
      </c>
      <c r="J74" s="106"/>
      <c r="K74" s="45">
        <v>0</v>
      </c>
      <c r="L74" s="76" t="s">
        <v>47</v>
      </c>
    </row>
    <row r="75" spans="1:12" s="62" customFormat="1" ht="27" customHeight="1">
      <c r="A75" s="63"/>
      <c r="B75" s="94" t="s">
        <v>181</v>
      </c>
      <c r="C75" s="94"/>
      <c r="D75" s="94"/>
      <c r="E75" s="94"/>
      <c r="F75" s="31" t="s">
        <v>182</v>
      </c>
      <c r="G75" s="52" t="s">
        <v>183</v>
      </c>
      <c r="H75" s="53">
        <v>0</v>
      </c>
      <c r="I75" s="98">
        <v>0</v>
      </c>
      <c r="J75" s="98"/>
      <c r="K75" s="53">
        <v>0</v>
      </c>
      <c r="L75" s="54">
        <v>0</v>
      </c>
    </row>
    <row r="76" spans="1:12" s="62" customFormat="1" ht="15" customHeight="1">
      <c r="A76" s="63"/>
      <c r="B76" s="94" t="s">
        <v>184</v>
      </c>
      <c r="C76" s="94"/>
      <c r="D76" s="94"/>
      <c r="E76" s="94"/>
      <c r="F76" s="31" t="s">
        <v>185</v>
      </c>
      <c r="G76" s="52" t="s">
        <v>186</v>
      </c>
      <c r="H76" s="53">
        <v>0</v>
      </c>
      <c r="I76" s="98">
        <v>0</v>
      </c>
      <c r="J76" s="98"/>
      <c r="K76" s="53">
        <v>0</v>
      </c>
      <c r="L76" s="54">
        <v>0</v>
      </c>
    </row>
    <row r="77" spans="1:12" s="62" customFormat="1" ht="27" customHeight="1">
      <c r="A77" s="63"/>
      <c r="B77" s="94" t="s">
        <v>187</v>
      </c>
      <c r="C77" s="94"/>
      <c r="D77" s="94"/>
      <c r="E77" s="94"/>
      <c r="F77" s="31" t="s">
        <v>188</v>
      </c>
      <c r="G77" s="52" t="s">
        <v>189</v>
      </c>
      <c r="H77" s="53">
        <v>0</v>
      </c>
      <c r="I77" s="98">
        <v>0</v>
      </c>
      <c r="J77" s="98"/>
      <c r="K77" s="53">
        <v>0</v>
      </c>
      <c r="L77" s="54">
        <v>0</v>
      </c>
    </row>
    <row r="78" spans="1:12" s="77" customFormat="1" ht="15" customHeight="1">
      <c r="A78" s="78"/>
      <c r="B78" s="94" t="s">
        <v>190</v>
      </c>
      <c r="C78" s="94"/>
      <c r="D78" s="94"/>
      <c r="E78" s="94"/>
      <c r="F78" s="31" t="s">
        <v>191</v>
      </c>
      <c r="G78" s="52" t="s">
        <v>192</v>
      </c>
      <c r="H78" s="53">
        <v>0</v>
      </c>
      <c r="I78" s="98">
        <v>0</v>
      </c>
      <c r="J78" s="98"/>
      <c r="K78" s="53">
        <v>0</v>
      </c>
      <c r="L78" s="64" t="s">
        <v>47</v>
      </c>
    </row>
    <row r="79" spans="1:12" s="17" customFormat="1" ht="15" customHeight="1">
      <c r="A79" s="18"/>
      <c r="B79" s="94" t="s">
        <v>193</v>
      </c>
      <c r="C79" s="94"/>
      <c r="D79" s="94"/>
      <c r="E79" s="94"/>
      <c r="F79" s="31" t="s">
        <v>194</v>
      </c>
      <c r="G79" s="52" t="s">
        <v>195</v>
      </c>
      <c r="H79" s="53">
        <v>0</v>
      </c>
      <c r="I79" s="98">
        <v>0</v>
      </c>
      <c r="J79" s="98"/>
      <c r="K79" s="53">
        <v>0</v>
      </c>
      <c r="L79" s="64" t="s">
        <v>47</v>
      </c>
    </row>
    <row r="80" spans="1:12" s="17" customFormat="1" ht="27" customHeight="1">
      <c r="A80" s="18"/>
      <c r="B80" s="94" t="s">
        <v>196</v>
      </c>
      <c r="C80" s="94"/>
      <c r="D80" s="94"/>
      <c r="E80" s="94"/>
      <c r="F80" s="31" t="s">
        <v>197</v>
      </c>
      <c r="G80" s="52" t="s">
        <v>198</v>
      </c>
      <c r="H80" s="53">
        <v>0</v>
      </c>
      <c r="I80" s="98">
        <v>0</v>
      </c>
      <c r="J80" s="98"/>
      <c r="K80" s="53">
        <v>0</v>
      </c>
      <c r="L80" s="64" t="s">
        <v>47</v>
      </c>
    </row>
    <row r="81" spans="1:12" s="62" customFormat="1" ht="15" customHeight="1">
      <c r="A81" s="63"/>
      <c r="B81" s="105" t="s">
        <v>199</v>
      </c>
      <c r="C81" s="105"/>
      <c r="D81" s="105"/>
      <c r="E81" s="105"/>
      <c r="F81" s="31" t="s">
        <v>200</v>
      </c>
      <c r="G81" s="52" t="s">
        <v>47</v>
      </c>
      <c r="H81" s="34">
        <v>0</v>
      </c>
      <c r="I81" s="95">
        <v>0</v>
      </c>
      <c r="J81" s="95"/>
      <c r="K81" s="34">
        <v>0</v>
      </c>
      <c r="L81" s="64" t="s">
        <v>47</v>
      </c>
    </row>
    <row r="82" spans="1:12" s="17" customFormat="1" ht="41.1" customHeight="1">
      <c r="A82" s="18"/>
      <c r="B82" s="94" t="s">
        <v>201</v>
      </c>
      <c r="C82" s="94"/>
      <c r="D82" s="94"/>
      <c r="E82" s="94"/>
      <c r="F82" s="31" t="s">
        <v>202</v>
      </c>
      <c r="G82" s="52" t="s">
        <v>203</v>
      </c>
      <c r="H82" s="53">
        <v>0</v>
      </c>
      <c r="I82" s="98">
        <v>0</v>
      </c>
      <c r="J82" s="98"/>
      <c r="K82" s="53">
        <v>0</v>
      </c>
      <c r="L82" s="64" t="s">
        <v>47</v>
      </c>
    </row>
    <row r="83" spans="1:12" s="17" customFormat="1" ht="41.1" customHeight="1">
      <c r="A83" s="18"/>
      <c r="B83" s="94" t="s">
        <v>204</v>
      </c>
      <c r="C83" s="94"/>
      <c r="D83" s="94"/>
      <c r="E83" s="94"/>
      <c r="F83" s="31" t="s">
        <v>205</v>
      </c>
      <c r="G83" s="52" t="s">
        <v>206</v>
      </c>
      <c r="H83" s="53">
        <v>0</v>
      </c>
      <c r="I83" s="98">
        <v>0</v>
      </c>
      <c r="J83" s="98"/>
      <c r="K83" s="53">
        <v>0</v>
      </c>
      <c r="L83" s="54">
        <v>0</v>
      </c>
    </row>
    <row r="84" spans="1:12" s="62" customFormat="1" ht="15" customHeight="1">
      <c r="A84" s="63"/>
      <c r="B84" s="105" t="s">
        <v>207</v>
      </c>
      <c r="C84" s="105"/>
      <c r="D84" s="105"/>
      <c r="E84" s="105"/>
      <c r="F84" s="31" t="s">
        <v>208</v>
      </c>
      <c r="G84" s="52" t="s">
        <v>47</v>
      </c>
      <c r="H84" s="65">
        <v>8231610.96</v>
      </c>
      <c r="I84" s="102">
        <f>H84</f>
        <v>8231610.96</v>
      </c>
      <c r="J84" s="102"/>
      <c r="K84" s="33">
        <f>H84</f>
        <v>8231610.96</v>
      </c>
      <c r="L84" s="54">
        <v>0</v>
      </c>
    </row>
    <row r="85" spans="1:12" s="30" customFormat="1" ht="27" customHeight="1">
      <c r="A85" s="18"/>
      <c r="B85" s="94" t="s">
        <v>209</v>
      </c>
      <c r="C85" s="94"/>
      <c r="D85" s="94"/>
      <c r="E85" s="94"/>
      <c r="F85" s="31" t="s">
        <v>210</v>
      </c>
      <c r="G85" s="32" t="s">
        <v>211</v>
      </c>
      <c r="H85" s="34">
        <v>0</v>
      </c>
      <c r="I85" s="102"/>
      <c r="J85" s="102"/>
      <c r="K85" s="33"/>
      <c r="L85" s="35">
        <v>0</v>
      </c>
    </row>
    <row r="86" spans="1:12" s="30" customFormat="1" ht="15" customHeight="1">
      <c r="A86" s="18"/>
      <c r="B86" s="94" t="s">
        <v>212</v>
      </c>
      <c r="C86" s="94"/>
      <c r="D86" s="94"/>
      <c r="E86" s="94"/>
      <c r="F86" s="36" t="s">
        <v>213</v>
      </c>
      <c r="G86" s="41" t="s">
        <v>214</v>
      </c>
      <c r="H86" s="39">
        <v>0</v>
      </c>
      <c r="I86" s="102"/>
      <c r="J86" s="102"/>
      <c r="K86" s="33"/>
      <c r="L86" s="40">
        <v>0</v>
      </c>
    </row>
    <row r="87" spans="1:12" s="30" customFormat="1" ht="15" customHeight="1">
      <c r="A87" s="18"/>
      <c r="B87" s="94" t="s">
        <v>215</v>
      </c>
      <c r="C87" s="94"/>
      <c r="D87" s="94"/>
      <c r="E87" s="94"/>
      <c r="F87" s="31" t="s">
        <v>216</v>
      </c>
      <c r="G87" s="32" t="s">
        <v>217</v>
      </c>
      <c r="H87" s="33">
        <v>6481610.96</v>
      </c>
      <c r="I87" s="102">
        <f>H87</f>
        <v>6481610.96</v>
      </c>
      <c r="J87" s="102"/>
      <c r="K87" s="33">
        <f>H87</f>
        <v>6481610.96</v>
      </c>
      <c r="L87" s="35">
        <v>0</v>
      </c>
    </row>
    <row r="88" spans="1:12" s="30" customFormat="1" ht="27" customHeight="1">
      <c r="A88" s="18"/>
      <c r="B88" s="94" t="s">
        <v>218</v>
      </c>
      <c r="C88" s="94"/>
      <c r="D88" s="94"/>
      <c r="E88" s="94"/>
      <c r="F88" s="31" t="s">
        <v>219</v>
      </c>
      <c r="G88" s="32" t="s">
        <v>220</v>
      </c>
      <c r="H88" s="34">
        <v>0</v>
      </c>
      <c r="I88" s="102"/>
      <c r="J88" s="102"/>
      <c r="K88" s="33"/>
      <c r="L88" s="35">
        <v>0</v>
      </c>
    </row>
    <row r="89" spans="1:12" s="30" customFormat="1" ht="15" customHeight="1">
      <c r="A89" s="18"/>
      <c r="B89" s="101" t="s">
        <v>221</v>
      </c>
      <c r="C89" s="101"/>
      <c r="D89" s="101"/>
      <c r="E89" s="101"/>
      <c r="F89" s="47" t="s">
        <v>222</v>
      </c>
      <c r="G89" s="48" t="s">
        <v>223</v>
      </c>
      <c r="H89" s="79">
        <v>1750000</v>
      </c>
      <c r="I89" s="102">
        <f>H89</f>
        <v>1750000</v>
      </c>
      <c r="J89" s="102"/>
      <c r="K89" s="33">
        <f>H89</f>
        <v>1750000</v>
      </c>
      <c r="L89" s="50">
        <v>0</v>
      </c>
    </row>
    <row r="90" spans="1:12" s="17" customFormat="1" ht="15" customHeight="1">
      <c r="A90" s="18"/>
      <c r="B90" s="103" t="s">
        <v>224</v>
      </c>
      <c r="C90" s="103"/>
      <c r="D90" s="103"/>
      <c r="E90" s="103"/>
      <c r="F90" s="36" t="s">
        <v>225</v>
      </c>
      <c r="G90" s="37" t="s">
        <v>83</v>
      </c>
      <c r="H90" s="39">
        <v>0</v>
      </c>
      <c r="I90" s="100">
        <v>0</v>
      </c>
      <c r="J90" s="100"/>
      <c r="K90" s="39">
        <v>0</v>
      </c>
      <c r="L90" s="40">
        <v>0</v>
      </c>
    </row>
    <row r="91" spans="1:12" s="17" customFormat="1" ht="27" customHeight="1">
      <c r="A91" s="18"/>
      <c r="B91" s="104" t="s">
        <v>226</v>
      </c>
      <c r="C91" s="104"/>
      <c r="D91" s="104"/>
      <c r="E91" s="104"/>
      <c r="F91" s="31" t="s">
        <v>227</v>
      </c>
      <c r="G91" s="52" t="s">
        <v>228</v>
      </c>
      <c r="H91" s="53">
        <v>0</v>
      </c>
      <c r="I91" s="98">
        <v>0</v>
      </c>
      <c r="J91" s="98"/>
      <c r="K91" s="53">
        <v>0</v>
      </c>
      <c r="L91" s="54">
        <v>0</v>
      </c>
    </row>
    <row r="92" spans="1:12" s="17" customFormat="1" ht="15" customHeight="1">
      <c r="A92" s="18"/>
      <c r="B92" s="104" t="s">
        <v>229</v>
      </c>
      <c r="C92" s="104"/>
      <c r="D92" s="104"/>
      <c r="E92" s="104"/>
      <c r="F92" s="31" t="s">
        <v>230</v>
      </c>
      <c r="G92" s="52" t="s">
        <v>231</v>
      </c>
      <c r="H92" s="53">
        <v>0</v>
      </c>
      <c r="I92" s="98">
        <v>0</v>
      </c>
      <c r="J92" s="98"/>
      <c r="K92" s="53">
        <v>0</v>
      </c>
      <c r="L92" s="54">
        <v>0</v>
      </c>
    </row>
    <row r="93" spans="1:12" s="17" customFormat="1" ht="15" customHeight="1">
      <c r="A93" s="18"/>
      <c r="B93" s="99" t="s">
        <v>232</v>
      </c>
      <c r="C93" s="99"/>
      <c r="D93" s="99"/>
      <c r="E93" s="99"/>
      <c r="F93" s="36" t="s">
        <v>233</v>
      </c>
      <c r="G93" s="37" t="s">
        <v>47</v>
      </c>
      <c r="H93" s="39">
        <v>0</v>
      </c>
      <c r="I93" s="100">
        <v>0</v>
      </c>
      <c r="J93" s="100"/>
      <c r="K93" s="39">
        <v>0</v>
      </c>
      <c r="L93" s="76" t="s">
        <v>47</v>
      </c>
    </row>
    <row r="94" spans="1:12" s="17" customFormat="1" ht="27" customHeight="1">
      <c r="A94" s="18"/>
      <c r="B94" s="94" t="s">
        <v>234</v>
      </c>
      <c r="C94" s="94"/>
      <c r="D94" s="94"/>
      <c r="E94" s="94"/>
      <c r="F94" s="31" t="s">
        <v>235</v>
      </c>
      <c r="G94" s="52" t="s">
        <v>78</v>
      </c>
      <c r="H94" s="53">
        <v>0</v>
      </c>
      <c r="I94" s="98">
        <v>0</v>
      </c>
      <c r="J94" s="98"/>
      <c r="K94" s="53">
        <v>0</v>
      </c>
      <c r="L94" s="64" t="s">
        <v>47</v>
      </c>
    </row>
    <row r="95" spans="1:12" s="17" customFormat="1" ht="15" customHeight="1">
      <c r="A95" s="18"/>
      <c r="B95" s="94" t="s">
        <v>236</v>
      </c>
      <c r="C95" s="94"/>
      <c r="D95" s="94"/>
      <c r="E95" s="94"/>
      <c r="F95" s="31" t="s">
        <v>237</v>
      </c>
      <c r="G95" s="52" t="s">
        <v>78</v>
      </c>
      <c r="H95" s="53">
        <v>0</v>
      </c>
      <c r="I95" s="98">
        <v>0</v>
      </c>
      <c r="J95" s="98"/>
      <c r="K95" s="53">
        <v>0</v>
      </c>
      <c r="L95" s="64" t="s">
        <v>47</v>
      </c>
    </row>
    <row r="96" spans="1:12" s="17" customFormat="1" ht="15" customHeight="1">
      <c r="A96" s="18"/>
      <c r="B96" s="94" t="s">
        <v>238</v>
      </c>
      <c r="C96" s="94"/>
      <c r="D96" s="94"/>
      <c r="E96" s="94"/>
      <c r="F96" s="31" t="s">
        <v>239</v>
      </c>
      <c r="G96" s="52" t="s">
        <v>78</v>
      </c>
      <c r="H96" s="53">
        <v>0</v>
      </c>
      <c r="I96" s="98">
        <v>0</v>
      </c>
      <c r="J96" s="98"/>
      <c r="K96" s="53">
        <v>0</v>
      </c>
      <c r="L96" s="64" t="s">
        <v>47</v>
      </c>
    </row>
    <row r="97" spans="1:12" s="17" customFormat="1" ht="15" customHeight="1">
      <c r="A97" s="18"/>
      <c r="B97" s="99" t="s">
        <v>240</v>
      </c>
      <c r="C97" s="99"/>
      <c r="D97" s="99"/>
      <c r="E97" s="99"/>
      <c r="F97" s="36" t="s">
        <v>241</v>
      </c>
      <c r="G97" s="37" t="s">
        <v>47</v>
      </c>
      <c r="H97" s="39">
        <v>0</v>
      </c>
      <c r="I97" s="100">
        <v>0</v>
      </c>
      <c r="J97" s="100"/>
      <c r="K97" s="39">
        <v>0</v>
      </c>
      <c r="L97" s="76" t="s">
        <v>47</v>
      </c>
    </row>
    <row r="98" spans="1:12" s="30" customFormat="1" ht="27" customHeight="1">
      <c r="A98" s="18"/>
      <c r="B98" s="94" t="s">
        <v>242</v>
      </c>
      <c r="C98" s="94"/>
      <c r="D98" s="94"/>
      <c r="E98" s="94"/>
      <c r="F98" s="31" t="s">
        <v>243</v>
      </c>
      <c r="G98" s="32" t="s">
        <v>244</v>
      </c>
      <c r="H98" s="34">
        <v>0</v>
      </c>
      <c r="I98" s="95">
        <v>0</v>
      </c>
      <c r="J98" s="95"/>
      <c r="K98" s="34">
        <v>0</v>
      </c>
      <c r="L98" s="68" t="s">
        <v>47</v>
      </c>
    </row>
    <row r="99" spans="1:12" s="30" customFormat="1" ht="27" customHeight="1">
      <c r="A99" s="18"/>
      <c r="B99" s="94" t="s">
        <v>245</v>
      </c>
      <c r="C99" s="94"/>
      <c r="D99" s="94"/>
      <c r="E99" s="94"/>
      <c r="F99" s="31" t="s">
        <v>246</v>
      </c>
      <c r="G99" s="32" t="s">
        <v>244</v>
      </c>
      <c r="H99" s="34">
        <v>0</v>
      </c>
      <c r="I99" s="95">
        <v>0</v>
      </c>
      <c r="J99" s="95"/>
      <c r="K99" s="34">
        <v>0</v>
      </c>
      <c r="L99" s="35">
        <v>0</v>
      </c>
    </row>
    <row r="100" spans="1:12" s="30" customFormat="1" ht="15" customHeight="1">
      <c r="A100" s="18"/>
      <c r="B100" s="94" t="s">
        <v>247</v>
      </c>
      <c r="C100" s="94"/>
      <c r="D100" s="94"/>
      <c r="E100" s="94"/>
      <c r="F100" s="31" t="s">
        <v>248</v>
      </c>
      <c r="G100" s="32" t="s">
        <v>249</v>
      </c>
      <c r="H100" s="34">
        <v>0</v>
      </c>
      <c r="I100" s="95">
        <v>0</v>
      </c>
      <c r="J100" s="95"/>
      <c r="K100" s="34">
        <v>0</v>
      </c>
      <c r="L100" s="35">
        <v>0</v>
      </c>
    </row>
    <row r="101" spans="1:12" s="30" customFormat="1" ht="15" customHeight="1">
      <c r="A101" s="18"/>
      <c r="B101" s="94" t="s">
        <v>250</v>
      </c>
      <c r="C101" s="94"/>
      <c r="D101" s="94"/>
      <c r="E101" s="94"/>
      <c r="F101" s="31" t="s">
        <v>251</v>
      </c>
      <c r="G101" s="32" t="s">
        <v>252</v>
      </c>
      <c r="H101" s="34">
        <v>0</v>
      </c>
      <c r="I101" s="95">
        <v>0</v>
      </c>
      <c r="J101" s="95"/>
      <c r="K101" s="34">
        <v>0</v>
      </c>
      <c r="L101" s="35">
        <v>0</v>
      </c>
    </row>
    <row r="102" spans="1:12" s="30" customFormat="1" ht="15" customHeight="1">
      <c r="A102" s="18"/>
      <c r="B102" s="94" t="s">
        <v>253</v>
      </c>
      <c r="C102" s="94"/>
      <c r="D102" s="94"/>
      <c r="E102" s="94"/>
      <c r="F102" s="31" t="s">
        <v>254</v>
      </c>
      <c r="G102" s="32" t="s">
        <v>255</v>
      </c>
      <c r="H102" s="34">
        <v>0</v>
      </c>
      <c r="I102" s="95">
        <v>0</v>
      </c>
      <c r="J102" s="95"/>
      <c r="K102" s="34">
        <v>0</v>
      </c>
      <c r="L102" s="35">
        <v>0</v>
      </c>
    </row>
    <row r="103" spans="1:12" s="30" customFormat="1" ht="15" customHeight="1">
      <c r="A103" s="18"/>
      <c r="B103" s="96" t="s">
        <v>256</v>
      </c>
      <c r="C103" s="96"/>
      <c r="D103" s="96"/>
      <c r="E103" s="96"/>
      <c r="F103" s="80" t="s">
        <v>257</v>
      </c>
      <c r="G103" s="81" t="s">
        <v>258</v>
      </c>
      <c r="H103" s="82">
        <v>0</v>
      </c>
      <c r="I103" s="97">
        <v>0</v>
      </c>
      <c r="J103" s="97"/>
      <c r="K103" s="82">
        <v>0</v>
      </c>
      <c r="L103" s="83">
        <v>0</v>
      </c>
    </row>
    <row r="104" spans="1:12" s="30" customFormat="1" ht="11.1" customHeight="1">
      <c r="A104" s="18"/>
      <c r="B104" s="92"/>
      <c r="C104" s="92"/>
      <c r="D104" s="92"/>
      <c r="E104" s="92"/>
      <c r="F104" s="84"/>
      <c r="G104" s="84"/>
      <c r="H104" s="85"/>
      <c r="I104" s="85"/>
      <c r="J104" s="86"/>
      <c r="K104" s="85"/>
      <c r="L104" s="87"/>
    </row>
    <row r="105" spans="1:12" s="17" customFormat="1" ht="6" customHeight="1">
      <c r="A105" s="18"/>
      <c r="B105" s="93"/>
      <c r="C105" s="93"/>
      <c r="D105" s="93"/>
      <c r="E105" s="93"/>
      <c r="F105" s="93"/>
      <c r="G105" s="93"/>
      <c r="H105" s="93"/>
      <c r="I105" s="93"/>
      <c r="J105" s="93"/>
      <c r="K105" s="93"/>
      <c r="L105" s="93"/>
    </row>
    <row r="106" spans="1:12" s="17" customFormat="1" ht="11.1" customHeight="1">
      <c r="A106" s="18"/>
      <c r="B106" s="91" t="s">
        <v>259</v>
      </c>
      <c r="C106" s="91"/>
      <c r="D106" s="91"/>
      <c r="E106" s="91"/>
      <c r="F106" s="91"/>
      <c r="G106" s="91"/>
      <c r="H106" s="91"/>
      <c r="I106" s="91"/>
      <c r="J106" s="91"/>
      <c r="K106" s="91"/>
      <c r="L106" s="91"/>
    </row>
    <row r="107" spans="1:12" s="17" customFormat="1" ht="12" customHeight="1">
      <c r="A107" s="18"/>
      <c r="B107" s="91" t="s">
        <v>260</v>
      </c>
      <c r="C107" s="91"/>
      <c r="D107" s="91"/>
      <c r="E107" s="91"/>
      <c r="F107" s="91"/>
      <c r="G107" s="91"/>
      <c r="H107" s="91"/>
      <c r="I107" s="91"/>
      <c r="J107" s="91"/>
      <c r="K107" s="91"/>
      <c r="L107" s="91"/>
    </row>
    <row r="108" spans="1:12" s="17" customFormat="1" ht="81.95" customHeight="1">
      <c r="A108" s="18"/>
      <c r="B108" s="91" t="s">
        <v>261</v>
      </c>
      <c r="C108" s="91"/>
      <c r="D108" s="91"/>
      <c r="E108" s="91"/>
      <c r="F108" s="91"/>
      <c r="G108" s="91"/>
      <c r="H108" s="91"/>
      <c r="I108" s="91"/>
      <c r="J108" s="91"/>
      <c r="K108" s="91"/>
      <c r="L108" s="91"/>
    </row>
    <row r="109" spans="1:12" s="17" customFormat="1" ht="23.1" customHeight="1">
      <c r="A109" s="18"/>
      <c r="B109" s="91" t="s">
        <v>262</v>
      </c>
      <c r="C109" s="91"/>
      <c r="D109" s="91"/>
      <c r="E109" s="91"/>
      <c r="F109" s="91"/>
      <c r="G109" s="91"/>
      <c r="H109" s="91"/>
      <c r="I109" s="91"/>
      <c r="J109" s="91"/>
      <c r="K109" s="91"/>
      <c r="L109" s="91"/>
    </row>
    <row r="110" spans="1:12" s="17" customFormat="1" ht="23.1" customHeight="1">
      <c r="A110" s="18"/>
      <c r="B110" s="91" t="s">
        <v>263</v>
      </c>
      <c r="C110" s="91"/>
      <c r="D110" s="91"/>
      <c r="E110" s="91"/>
      <c r="F110" s="91"/>
      <c r="G110" s="91"/>
      <c r="H110" s="91"/>
      <c r="I110" s="91"/>
      <c r="J110" s="91"/>
      <c r="K110" s="91"/>
      <c r="L110" s="91"/>
    </row>
    <row r="111" spans="1:12" s="17" customFormat="1" ht="23.1" customHeight="1">
      <c r="A111" s="18"/>
      <c r="B111" s="91" t="s">
        <v>264</v>
      </c>
      <c r="C111" s="91"/>
      <c r="D111" s="91"/>
      <c r="E111" s="91"/>
      <c r="F111" s="91"/>
      <c r="G111" s="91"/>
      <c r="H111" s="91"/>
      <c r="I111" s="91"/>
      <c r="J111" s="91"/>
      <c r="K111" s="91"/>
      <c r="L111" s="91"/>
    </row>
    <row r="112" spans="1:12" s="17" customFormat="1" ht="9.9499999999999993" customHeight="1">
      <c r="A112" s="30"/>
      <c r="B112" s="91" t="s">
        <v>265</v>
      </c>
      <c r="C112" s="91"/>
      <c r="D112" s="91"/>
      <c r="E112" s="91"/>
      <c r="F112" s="91"/>
      <c r="G112" s="91"/>
      <c r="H112" s="91"/>
      <c r="I112" s="91"/>
      <c r="J112" s="91"/>
      <c r="K112" s="91"/>
      <c r="L112" s="91"/>
    </row>
    <row r="113" spans="1:12" s="17" customFormat="1" ht="12" customHeight="1">
      <c r="A113" s="30"/>
      <c r="B113" s="91" t="s">
        <v>266</v>
      </c>
      <c r="C113" s="91"/>
      <c r="D113" s="91"/>
      <c r="E113" s="91"/>
      <c r="F113" s="91"/>
      <c r="G113" s="91"/>
      <c r="H113" s="91"/>
      <c r="I113" s="91"/>
      <c r="J113" s="91"/>
      <c r="K113" s="91"/>
      <c r="L113" s="91"/>
    </row>
    <row r="114" spans="1:12" s="88" customFormat="1" ht="23.1" customHeight="1">
      <c r="B114" s="91" t="s">
        <v>267</v>
      </c>
      <c r="C114" s="91"/>
      <c r="D114" s="91"/>
      <c r="E114" s="91"/>
      <c r="F114" s="91"/>
      <c r="G114" s="91"/>
      <c r="H114" s="91"/>
      <c r="I114" s="91"/>
      <c r="J114" s="91"/>
      <c r="K114" s="91"/>
      <c r="L114" s="91"/>
    </row>
    <row r="115" spans="1:12" s="1" customFormat="1" ht="23.1" customHeight="1">
      <c r="A115" s="2"/>
      <c r="B115" s="91" t="s">
        <v>268</v>
      </c>
      <c r="C115" s="91"/>
      <c r="D115" s="91"/>
      <c r="E115" s="91"/>
      <c r="F115" s="91"/>
      <c r="G115" s="91"/>
      <c r="H115" s="91"/>
      <c r="I115" s="91"/>
      <c r="J115" s="91"/>
      <c r="K115" s="91"/>
      <c r="L115" s="91"/>
    </row>
  </sheetData>
  <mergeCells count="201">
    <mergeCell ref="J1:L1"/>
    <mergeCell ref="J2:L2"/>
    <mergeCell ref="J3:L3"/>
    <mergeCell ref="J4:L4"/>
    <mergeCell ref="J5:L5"/>
    <mergeCell ref="K6:L6"/>
    <mergeCell ref="J7:L7"/>
    <mergeCell ref="J8:L8"/>
    <mergeCell ref="J9:L9"/>
    <mergeCell ref="B10:K10"/>
    <mergeCell ref="B11:K11"/>
    <mergeCell ref="D12:H12"/>
    <mergeCell ref="J13:K13"/>
    <mergeCell ref="C15:I15"/>
    <mergeCell ref="J15:K15"/>
    <mergeCell ref="J16:K16"/>
    <mergeCell ref="B17:C17"/>
    <mergeCell ref="D17:I17"/>
    <mergeCell ref="J17:K17"/>
    <mergeCell ref="C18:I18"/>
    <mergeCell ref="L18:L19"/>
    <mergeCell ref="E19:G19"/>
    <mergeCell ref="J20:K20"/>
    <mergeCell ref="B21:L21"/>
    <mergeCell ref="B22:E23"/>
    <mergeCell ref="F22:F23"/>
    <mergeCell ref="G22:G23"/>
    <mergeCell ref="H22:L22"/>
    <mergeCell ref="I23:J23"/>
    <mergeCell ref="B24:E24"/>
    <mergeCell ref="I24:J24"/>
    <mergeCell ref="B25:E25"/>
    <mergeCell ref="I25:J25"/>
    <mergeCell ref="B26:E26"/>
    <mergeCell ref="I26:J26"/>
    <mergeCell ref="B27:E27"/>
    <mergeCell ref="I27:J27"/>
    <mergeCell ref="B28:E28"/>
    <mergeCell ref="I28:J28"/>
    <mergeCell ref="B29:E29"/>
    <mergeCell ref="I29:J29"/>
    <mergeCell ref="B30:E30"/>
    <mergeCell ref="I30:J30"/>
    <mergeCell ref="B31:E31"/>
    <mergeCell ref="I31:J31"/>
    <mergeCell ref="B32:E32"/>
    <mergeCell ref="I32:J32"/>
    <mergeCell ref="B33:E33"/>
    <mergeCell ref="I33:J33"/>
    <mergeCell ref="B34:E34"/>
    <mergeCell ref="I34:J34"/>
    <mergeCell ref="B35:E35"/>
    <mergeCell ref="I35:J35"/>
    <mergeCell ref="B36:E36"/>
    <mergeCell ref="I36:J36"/>
    <mergeCell ref="B37:E37"/>
    <mergeCell ref="I37:J37"/>
    <mergeCell ref="B38:E38"/>
    <mergeCell ref="I38:J38"/>
    <mergeCell ref="B39:E39"/>
    <mergeCell ref="I39:J39"/>
    <mergeCell ref="B40:E40"/>
    <mergeCell ref="I40:J40"/>
    <mergeCell ref="B41:E41"/>
    <mergeCell ref="I41:J41"/>
    <mergeCell ref="B42:E42"/>
    <mergeCell ref="I42:J42"/>
    <mergeCell ref="B43:E43"/>
    <mergeCell ref="I43:J43"/>
    <mergeCell ref="B44:E44"/>
    <mergeCell ref="I44:J44"/>
    <mergeCell ref="B45:E45"/>
    <mergeCell ref="I45:J45"/>
    <mergeCell ref="B46:E46"/>
    <mergeCell ref="I46:J46"/>
    <mergeCell ref="B47:E47"/>
    <mergeCell ref="I47:J47"/>
    <mergeCell ref="B48:E48"/>
    <mergeCell ref="I48:J48"/>
    <mergeCell ref="B49:E49"/>
    <mergeCell ref="I49:J49"/>
    <mergeCell ref="B50:E50"/>
    <mergeCell ref="I50:J50"/>
    <mergeCell ref="B51:E51"/>
    <mergeCell ref="I51:J51"/>
    <mergeCell ref="B52:E52"/>
    <mergeCell ref="I52:J52"/>
    <mergeCell ref="B53:E53"/>
    <mergeCell ref="I53:J53"/>
    <mergeCell ref="B54:E54"/>
    <mergeCell ref="I54:J54"/>
    <mergeCell ref="B55:E55"/>
    <mergeCell ref="I55:J55"/>
    <mergeCell ref="B56:E56"/>
    <mergeCell ref="I56:J56"/>
    <mergeCell ref="B57:E57"/>
    <mergeCell ref="I57:J57"/>
    <mergeCell ref="B58:E58"/>
    <mergeCell ref="I58:J58"/>
    <mergeCell ref="B59:E59"/>
    <mergeCell ref="I59:J59"/>
    <mergeCell ref="B60:E60"/>
    <mergeCell ref="I60:J60"/>
    <mergeCell ref="B61:E61"/>
    <mergeCell ref="I61:J61"/>
    <mergeCell ref="B62:E62"/>
    <mergeCell ref="I62:J62"/>
    <mergeCell ref="B63:E63"/>
    <mergeCell ref="I63:J63"/>
    <mergeCell ref="B64:E64"/>
    <mergeCell ref="I64:J64"/>
    <mergeCell ref="B65:E65"/>
    <mergeCell ref="I65:J65"/>
    <mergeCell ref="B66:E66"/>
    <mergeCell ref="I66:J66"/>
    <mergeCell ref="B67:E67"/>
    <mergeCell ref="I67:J67"/>
    <mergeCell ref="B68:E68"/>
    <mergeCell ref="I68:J68"/>
    <mergeCell ref="B69:E69"/>
    <mergeCell ref="I69:J69"/>
    <mergeCell ref="B70:E70"/>
    <mergeCell ref="I70:J70"/>
    <mergeCell ref="B71:E71"/>
    <mergeCell ref="I71:J71"/>
    <mergeCell ref="B72:E72"/>
    <mergeCell ref="I72:J72"/>
    <mergeCell ref="B73:E73"/>
    <mergeCell ref="I73:J73"/>
    <mergeCell ref="B74:E74"/>
    <mergeCell ref="I74:J74"/>
    <mergeCell ref="B75:E75"/>
    <mergeCell ref="I75:J75"/>
    <mergeCell ref="B76:E76"/>
    <mergeCell ref="I76:J76"/>
    <mergeCell ref="B77:E77"/>
    <mergeCell ref="I77:J77"/>
    <mergeCell ref="B78:E78"/>
    <mergeCell ref="I78:J78"/>
    <mergeCell ref="B79:E79"/>
    <mergeCell ref="I79:J79"/>
    <mergeCell ref="B80:E80"/>
    <mergeCell ref="I80:J80"/>
    <mergeCell ref="B81:E81"/>
    <mergeCell ref="I81:J81"/>
    <mergeCell ref="B82:E82"/>
    <mergeCell ref="I82:J82"/>
    <mergeCell ref="B83:E83"/>
    <mergeCell ref="I83:J83"/>
    <mergeCell ref="B84:E84"/>
    <mergeCell ref="I84:J84"/>
    <mergeCell ref="B85:E85"/>
    <mergeCell ref="I85:J85"/>
    <mergeCell ref="B86:E86"/>
    <mergeCell ref="I86:J86"/>
    <mergeCell ref="B87:E87"/>
    <mergeCell ref="I87:J87"/>
    <mergeCell ref="B88:E88"/>
    <mergeCell ref="I88:J88"/>
    <mergeCell ref="B89:E89"/>
    <mergeCell ref="I89:J89"/>
    <mergeCell ref="B90:E90"/>
    <mergeCell ref="I90:J90"/>
    <mergeCell ref="B91:E91"/>
    <mergeCell ref="I91:J91"/>
    <mergeCell ref="B92:E92"/>
    <mergeCell ref="I92:J92"/>
    <mergeCell ref="B93:E93"/>
    <mergeCell ref="I93:J93"/>
    <mergeCell ref="B94:E94"/>
    <mergeCell ref="I94:J94"/>
    <mergeCell ref="B95:E95"/>
    <mergeCell ref="I95:J95"/>
    <mergeCell ref="B96:E96"/>
    <mergeCell ref="I96:J96"/>
    <mergeCell ref="B97:E97"/>
    <mergeCell ref="I97:J97"/>
    <mergeCell ref="B98:E98"/>
    <mergeCell ref="I98:J98"/>
    <mergeCell ref="B99:E99"/>
    <mergeCell ref="I99:J99"/>
    <mergeCell ref="B100:E100"/>
    <mergeCell ref="I100:J100"/>
    <mergeCell ref="B101:E101"/>
    <mergeCell ref="I101:J101"/>
    <mergeCell ref="B102:E102"/>
    <mergeCell ref="I102:J102"/>
    <mergeCell ref="B103:E103"/>
    <mergeCell ref="I103:J103"/>
    <mergeCell ref="B113:L113"/>
    <mergeCell ref="B114:L114"/>
    <mergeCell ref="B115:L115"/>
    <mergeCell ref="B104:E104"/>
    <mergeCell ref="B105:L105"/>
    <mergeCell ref="B106:L106"/>
    <mergeCell ref="B107:L107"/>
    <mergeCell ref="B108:L108"/>
    <mergeCell ref="B109:L109"/>
    <mergeCell ref="B110:L110"/>
    <mergeCell ref="B111:L111"/>
    <mergeCell ref="B112:L112"/>
  </mergeCells>
  <pageMargins left="0.39370078740157483" right="0.39370078740157483" top="0.39370078740157483" bottom="0.39370078740157483" header="0" footer="0"/>
  <pageSetup paperSize="9" scale="75" fitToHeight="0" pageOrder="overThenDown" orientation="landscape" blackAndWhite="1" r:id="rId1"/>
  <rowBreaks count="3" manualBreakCount="3">
    <brk id="37" max="16383" man="1"/>
    <brk id="63" max="16383" man="1"/>
    <brk id="89"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Лист_1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2024-01-24T11:32:52Z</cp:lastPrinted>
  <dcterms:modified xsi:type="dcterms:W3CDTF">2024-01-24T12:28:07Z</dcterms:modified>
</cp:coreProperties>
</file>